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" sheetId="1" r:id="rId1"/>
  </sheets>
  <calcPr calcId="144525" iterate="1"/>
</workbook>
</file>

<file path=xl/calcChain.xml><?xml version="1.0" encoding="utf-8"?>
<calcChain xmlns="http://schemas.openxmlformats.org/spreadsheetml/2006/main">
  <c r="H21" i="1" l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G21" i="1"/>
  <c r="D21" i="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<sst xmlns="http://schemas.openxmlformats.org/spreadsheetml/2006/main" count="251" uniqueCount="41">
  <si>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</si>
  <si>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</si>
  <si>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</si>
  <si>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</si>
  <si>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</si>
  <si>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</si>
  <si>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</si>
  <si>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</si>
  <si>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</si>
  <si>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</si>
  <si>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</si>
  <si>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</si>
  <si>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</si>
  <si>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</si>
  <si>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</si>
  <si>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</si>
  <si>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</si>
  <si>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</si>
  <si>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</si>
  <si>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</si>
  <si>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</si>
  <si>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</si>
  <si>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</si>
  <si>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</si>
  <si>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</si>
  <si>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</si>
  <si>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</si>
  <si>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</si>
  <si>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</si>
  <si>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</si>
  <si>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</si>
  <si>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</si>
  <si>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</si>
  <si>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</si>
  <si>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</si>
  <si>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</si>
  <si>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</si>
  <si>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</si>
  <si>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</si>
  <si>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</si>
  <si>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 xml:space="preserve">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</si>
</sst>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0" fillId="0" borderId="0" xfId="0" applyFill="1" applyProtection="1">
      <protection hidden="1"/>
    </xf>
    <xf numFmtId="0" fontId="0" fillId="0" borderId="0" xfId="0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showGridLines="0" tabSelected="1" topLeftCell="G1" workbookViewId="0">
      <selection activeCell="R1" sqref="R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7" customWidth="1"/>
    <col min="4" max="4" width="14.28515625" customWidth="1"/>
    <col min="5" max="5" width="0" hidden="1" customWidth="1"/>
    <col min="6" max="6" width="10.140625" customWidth="1"/>
    <col min="7" max="8" width="11.28515625" customWidth="1"/>
    <col min="9" max="9" width="13.140625" customWidth="1"/>
    <col min="10" max="11" width="14.28515625" customWidth="1"/>
    <col min="12" max="13" width="13.140625" customWidth="1"/>
    <col min="14" max="14" width="11.140625" customWidth="1"/>
    <col min="15" max="15" width="13.140625" customWidth="1"/>
    <col min="16" max="16" width="13.28515625" customWidth="1"/>
    <col min="17" max="17" width="13.42578125" customWidth="1"/>
    <col min="18" max="18" width="17.7109375" customWidth="1"/>
    <col min="19" max="19" width="13.140625" customWidth="1"/>
    <col min="20" max="20" width="12.85546875" customWidth="1"/>
    <col min="21" max="21" width="18.28515625" customWidth="1"/>
    <col min="22" max="22" width="15.7109375" customWidth="1"/>
    <col min="23" max="24" width="11.2851562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114.75" customHeight="1" x14ac:dyDescent="0.25">
      <c r="A1" s="14"/>
      <c r="B1" s="14"/>
      <c r="C1" s="11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36" t="s">
        <v>40</v>
      </c>
      <c r="V1" s="36"/>
      <c r="W1" s="36"/>
      <c r="X1" s="36"/>
      <c r="Y1" s="15"/>
      <c r="Z1" s="1"/>
      <c r="AA1" s="1"/>
      <c r="AB1" s="1"/>
    </row>
    <row r="2" spans="1:28" ht="56.25" customHeight="1" x14ac:dyDescent="0.25">
      <c r="A2" s="16"/>
      <c r="B2" s="35" t="s">
        <v>39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4"/>
      <c r="AA2" s="5"/>
      <c r="AB2" s="5"/>
    </row>
    <row r="3" spans="1:28" ht="15" x14ac:dyDescent="0.25">
      <c r="A3" s="14"/>
      <c r="B3" s="15"/>
      <c r="C3" s="6"/>
      <c r="D3" s="15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"/>
      <c r="AA3" s="1"/>
      <c r="AB3" s="1"/>
    </row>
    <row r="4" spans="1:28" s="30" customFormat="1" ht="309" customHeight="1" x14ac:dyDescent="0.2">
      <c r="A4" s="7"/>
      <c r="B4" s="8" t="s">
        <v>38</v>
      </c>
      <c r="C4" s="12" t="s">
        <v>37</v>
      </c>
      <c r="D4" s="9" t="s">
        <v>36</v>
      </c>
      <c r="E4" s="10"/>
      <c r="F4" s="10" t="s">
        <v>35</v>
      </c>
      <c r="G4" s="10" t="s">
        <v>34</v>
      </c>
      <c r="H4" s="10" t="s">
        <v>33</v>
      </c>
      <c r="I4" s="10" t="s">
        <v>32</v>
      </c>
      <c r="J4" s="10" t="s">
        <v>31</v>
      </c>
      <c r="K4" s="10" t="s">
        <v>30</v>
      </c>
      <c r="L4" s="10" t="s">
        <v>29</v>
      </c>
      <c r="M4" s="10" t="s">
        <v>28</v>
      </c>
      <c r="N4" s="10" t="s">
        <v>27</v>
      </c>
      <c r="O4" s="10" t="s">
        <v>26</v>
      </c>
      <c r="P4" s="10" t="s">
        <v>25</v>
      </c>
      <c r="Q4" s="10" t="s">
        <v>25</v>
      </c>
      <c r="R4" s="10" t="s">
        <v>24</v>
      </c>
      <c r="S4" s="10" t="s">
        <v>23</v>
      </c>
      <c r="T4" s="10" t="s">
        <v>22</v>
      </c>
      <c r="U4" s="10" t="s">
        <v>21</v>
      </c>
      <c r="V4" s="10" t="s">
        <v>20</v>
      </c>
      <c r="W4" s="10" t="s">
        <v>19</v>
      </c>
      <c r="X4" s="8" t="s">
        <v>18</v>
      </c>
      <c r="Y4" s="9"/>
      <c r="Z4" s="28"/>
      <c r="AA4" s="29"/>
      <c r="AB4" s="29"/>
    </row>
    <row r="5" spans="1:28" ht="25.5" x14ac:dyDescent="0.25">
      <c r="A5" s="18"/>
      <c r="B5" s="19">
        <v>1</v>
      </c>
      <c r="C5" s="13" t="s">
        <v>17</v>
      </c>
      <c r="D5" s="20">
        <v>1732318.93</v>
      </c>
      <c r="E5" s="21" t="s">
        <v>0</v>
      </c>
      <c r="F5" s="22">
        <v>6079.79</v>
      </c>
      <c r="G5" s="22" t="s">
        <v>0</v>
      </c>
      <c r="H5" s="22">
        <v>101500</v>
      </c>
      <c r="I5" s="22" t="s">
        <v>0</v>
      </c>
      <c r="J5" s="22" t="s">
        <v>0</v>
      </c>
      <c r="K5" s="22">
        <v>1603739.14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1732318.93</v>
      </c>
      <c r="Z5" s="2" t="s">
        <v>0</v>
      </c>
      <c r="AA5" s="1" t="s">
        <v>0</v>
      </c>
      <c r="AB5" s="1" t="s">
        <v>0</v>
      </c>
    </row>
    <row r="6" spans="1:28" ht="25.5" x14ac:dyDescent="0.25">
      <c r="A6" s="18"/>
      <c r="B6" s="19">
        <v>2</v>
      </c>
      <c r="C6" s="13" t="s">
        <v>16</v>
      </c>
      <c r="D6" s="20">
        <v>3170715.09</v>
      </c>
      <c r="E6" s="21" t="s">
        <v>0</v>
      </c>
      <c r="F6" s="23">
        <v>6079.79</v>
      </c>
      <c r="G6" s="23">
        <v>15942</v>
      </c>
      <c r="H6" s="23">
        <v>34800</v>
      </c>
      <c r="I6" s="23">
        <v>150000</v>
      </c>
      <c r="J6" s="23">
        <v>1752354.69</v>
      </c>
      <c r="K6" s="23">
        <v>711064.61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101322.93</v>
      </c>
      <c r="Q6" s="23">
        <v>16774.47</v>
      </c>
      <c r="R6" s="23">
        <v>347860.45</v>
      </c>
      <c r="S6" s="23">
        <v>82215.77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3170715.09</v>
      </c>
      <c r="Z6" s="2" t="s">
        <v>0</v>
      </c>
      <c r="AA6" s="1" t="s">
        <v>0</v>
      </c>
      <c r="AB6" s="1" t="s">
        <v>0</v>
      </c>
    </row>
    <row r="7" spans="1:28" ht="25.5" x14ac:dyDescent="0.25">
      <c r="A7" s="18"/>
      <c r="B7" s="19">
        <v>3</v>
      </c>
      <c r="C7" s="13" t="s">
        <v>15</v>
      </c>
      <c r="D7" s="20">
        <v>4553976.45</v>
      </c>
      <c r="E7" s="21" t="s">
        <v>0</v>
      </c>
      <c r="F7" s="23">
        <v>6079.9</v>
      </c>
      <c r="G7" s="23">
        <v>31883</v>
      </c>
      <c r="H7" s="23">
        <v>21400</v>
      </c>
      <c r="I7" s="23">
        <v>70000</v>
      </c>
      <c r="J7" s="23">
        <v>2673637.54</v>
      </c>
      <c r="K7" s="23">
        <v>1568514.97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4553976.45</v>
      </c>
      <c r="Z7" s="2" t="s">
        <v>0</v>
      </c>
      <c r="AA7" s="1" t="s">
        <v>0</v>
      </c>
      <c r="AB7" s="1" t="s">
        <v>0</v>
      </c>
    </row>
    <row r="8" spans="1:28" ht="25.5" x14ac:dyDescent="0.25">
      <c r="A8" s="18"/>
      <c r="B8" s="19">
        <v>4</v>
      </c>
      <c r="C8" s="13" t="s">
        <v>14</v>
      </c>
      <c r="D8" s="20">
        <v>2899303.09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386959.47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115966.42</v>
      </c>
      <c r="Q8" s="23">
        <v>23884.38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2899303.09</v>
      </c>
      <c r="Z8" s="2" t="s">
        <v>0</v>
      </c>
      <c r="AA8" s="1" t="s">
        <v>0</v>
      </c>
      <c r="AB8" s="1" t="s">
        <v>0</v>
      </c>
    </row>
    <row r="9" spans="1:28" ht="25.5" x14ac:dyDescent="0.25">
      <c r="A9" s="18"/>
      <c r="B9" s="19">
        <v>5</v>
      </c>
      <c r="C9" s="13" t="s">
        <v>13</v>
      </c>
      <c r="D9" s="20">
        <v>4121215.68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2246595.86</v>
      </c>
      <c r="K9" s="23">
        <v>1077955.07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524141.48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4121215.68</v>
      </c>
      <c r="Z9" s="2" t="s">
        <v>0</v>
      </c>
      <c r="AA9" s="1" t="s">
        <v>0</v>
      </c>
      <c r="AB9" s="1" t="s">
        <v>0</v>
      </c>
    </row>
    <row r="10" spans="1:28" ht="25.5" x14ac:dyDescent="0.25">
      <c r="A10" s="18"/>
      <c r="B10" s="19">
        <v>6</v>
      </c>
      <c r="C10" s="13" t="s">
        <v>12</v>
      </c>
      <c r="D10" s="20">
        <v>3534922.22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1300440.52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116530.13</v>
      </c>
      <c r="Q10" s="23">
        <v>22879.07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3534922.22</v>
      </c>
      <c r="Z10" s="2" t="s">
        <v>0</v>
      </c>
      <c r="AA10" s="1" t="s">
        <v>0</v>
      </c>
      <c r="AB10" s="1" t="s">
        <v>0</v>
      </c>
    </row>
    <row r="11" spans="1:28" ht="25.5" x14ac:dyDescent="0.25">
      <c r="A11" s="18"/>
      <c r="B11" s="19">
        <v>7</v>
      </c>
      <c r="C11" s="13" t="s">
        <v>11</v>
      </c>
      <c r="D11" s="20">
        <v>2062075.9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>
        <v>160000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70370.58</v>
      </c>
      <c r="Q11" s="23">
        <v>13886.82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2062075.9</v>
      </c>
      <c r="Z11" s="2" t="s">
        <v>0</v>
      </c>
      <c r="AA11" s="1" t="s">
        <v>0</v>
      </c>
      <c r="AB11" s="1" t="s">
        <v>0</v>
      </c>
    </row>
    <row r="12" spans="1:28" ht="25.5" x14ac:dyDescent="0.25">
      <c r="A12" s="18"/>
      <c r="B12" s="19">
        <v>8</v>
      </c>
      <c r="C12" s="13" t="s">
        <v>10</v>
      </c>
      <c r="D12" s="20">
        <v>3486859.01</v>
      </c>
      <c r="E12" s="21" t="s">
        <v>0</v>
      </c>
      <c r="F12" s="23">
        <v>6079.79</v>
      </c>
      <c r="G12" s="23">
        <v>15942</v>
      </c>
      <c r="H12" s="23">
        <v>26100</v>
      </c>
      <c r="I12" s="23">
        <v>100000</v>
      </c>
      <c r="J12" s="23">
        <v>1734525.02</v>
      </c>
      <c r="K12" s="23">
        <v>1480260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292846.53000000003</v>
      </c>
      <c r="Q12" s="23">
        <v>47070.07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3486859.01</v>
      </c>
      <c r="Z12" s="2" t="s">
        <v>0</v>
      </c>
      <c r="AA12" s="1" t="s">
        <v>0</v>
      </c>
      <c r="AB12" s="1" t="s">
        <v>0</v>
      </c>
    </row>
    <row r="13" spans="1:28" ht="25.5" x14ac:dyDescent="0.25">
      <c r="A13" s="18"/>
      <c r="B13" s="19">
        <v>9</v>
      </c>
      <c r="C13" s="13" t="s">
        <v>9</v>
      </c>
      <c r="D13" s="20">
        <v>469627.95</v>
      </c>
      <c r="E13" s="21" t="s">
        <v>0</v>
      </c>
      <c r="F13" s="23" t="s">
        <v>0</v>
      </c>
      <c r="G13" s="23">
        <v>10942</v>
      </c>
      <c r="H13" s="23">
        <v>28100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469627.95</v>
      </c>
      <c r="Z13" s="2" t="s">
        <v>0</v>
      </c>
      <c r="AA13" s="1" t="s">
        <v>0</v>
      </c>
      <c r="AB13" s="1" t="s">
        <v>0</v>
      </c>
    </row>
    <row r="14" spans="1:28" ht="25.5" x14ac:dyDescent="0.25">
      <c r="A14" s="18"/>
      <c r="B14" s="19">
        <v>10</v>
      </c>
      <c r="C14" s="13" t="s">
        <v>8</v>
      </c>
      <c r="D14" s="20">
        <v>3687607.18</v>
      </c>
      <c r="E14" s="21" t="s">
        <v>0</v>
      </c>
      <c r="F14" s="23">
        <v>6079.79</v>
      </c>
      <c r="G14" s="23">
        <v>32883</v>
      </c>
      <c r="H14" s="23">
        <v>27100</v>
      </c>
      <c r="I14" s="23">
        <v>100000</v>
      </c>
      <c r="J14" s="23">
        <v>1395409.5</v>
      </c>
      <c r="K14" s="23">
        <v>1754221.34</v>
      </c>
      <c r="L14" s="23">
        <v>65376.98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200840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3687607.18</v>
      </c>
      <c r="Z14" s="2" t="s">
        <v>0</v>
      </c>
      <c r="AA14" s="1" t="s">
        <v>0</v>
      </c>
      <c r="AB14" s="1" t="s">
        <v>0</v>
      </c>
    </row>
    <row r="15" spans="1:28" ht="25.5" x14ac:dyDescent="0.25">
      <c r="A15" s="18"/>
      <c r="B15" s="19">
        <v>11</v>
      </c>
      <c r="C15" s="13" t="s">
        <v>7</v>
      </c>
      <c r="D15" s="20">
        <v>11384568.73</v>
      </c>
      <c r="E15" s="21" t="s">
        <v>0</v>
      </c>
      <c r="F15" s="23" t="s">
        <v>0</v>
      </c>
      <c r="G15" s="23">
        <v>109984</v>
      </c>
      <c r="H15" s="23">
        <v>60000</v>
      </c>
      <c r="I15" s="23">
        <v>178500</v>
      </c>
      <c r="J15" s="23" t="s">
        <v>0</v>
      </c>
      <c r="K15" s="23">
        <v>3830449.86</v>
      </c>
      <c r="L15" s="23">
        <v>1723852</v>
      </c>
      <c r="M15" s="23">
        <v>1827000</v>
      </c>
      <c r="N15" s="23">
        <v>1000</v>
      </c>
      <c r="O15" s="23">
        <v>3200000</v>
      </c>
      <c r="P15" s="23">
        <v>481392.06</v>
      </c>
      <c r="Q15" s="23">
        <v>4862.54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11384568.73</v>
      </c>
      <c r="Z15" s="2" t="s">
        <v>0</v>
      </c>
      <c r="AA15" s="1" t="s">
        <v>0</v>
      </c>
      <c r="AB15" s="1" t="s">
        <v>0</v>
      </c>
    </row>
    <row r="16" spans="1:28" ht="25.5" x14ac:dyDescent="0.25">
      <c r="A16" s="18"/>
      <c r="B16" s="19">
        <v>12</v>
      </c>
      <c r="C16" s="13" t="s">
        <v>6</v>
      </c>
      <c r="D16" s="20">
        <v>3609386.28</v>
      </c>
      <c r="E16" s="21" t="s">
        <v>0</v>
      </c>
      <c r="F16" s="23">
        <v>6079.79</v>
      </c>
      <c r="G16" s="23">
        <v>21289</v>
      </c>
      <c r="H16" s="23">
        <v>34600</v>
      </c>
      <c r="I16" s="23">
        <v>61500</v>
      </c>
      <c r="J16" s="23">
        <v>1466500.09</v>
      </c>
      <c r="K16" s="23">
        <v>1018836.6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601345.24</v>
      </c>
      <c r="Q16" s="23">
        <v>42326.559999999998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264004.45</v>
      </c>
      <c r="X16" s="23">
        <v>300000</v>
      </c>
      <c r="Y16" s="23">
        <v>3609386.28</v>
      </c>
      <c r="Z16" s="2" t="s">
        <v>0</v>
      </c>
      <c r="AA16" s="1" t="s">
        <v>0</v>
      </c>
      <c r="AB16" s="1" t="s">
        <v>0</v>
      </c>
    </row>
    <row r="17" spans="1:28" ht="25.5" x14ac:dyDescent="0.25">
      <c r="A17" s="18"/>
      <c r="B17" s="19">
        <v>13</v>
      </c>
      <c r="C17" s="13" t="s">
        <v>5</v>
      </c>
      <c r="D17" s="20">
        <v>2674589.9300000002</v>
      </c>
      <c r="E17" s="21" t="s">
        <v>0</v>
      </c>
      <c r="F17" s="23">
        <v>6079.79</v>
      </c>
      <c r="G17" s="23">
        <v>15942</v>
      </c>
      <c r="H17" s="23">
        <v>128100</v>
      </c>
      <c r="I17" s="23" t="s">
        <v>0</v>
      </c>
      <c r="J17" s="23">
        <v>1450378.6</v>
      </c>
      <c r="K17" s="23">
        <v>964878.94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125369.27</v>
      </c>
      <c r="Q17" s="23">
        <v>21674.33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2674589.9300000002</v>
      </c>
      <c r="Z17" s="2" t="s">
        <v>0</v>
      </c>
      <c r="AA17" s="1" t="s">
        <v>0</v>
      </c>
      <c r="AB17" s="1" t="s">
        <v>0</v>
      </c>
    </row>
    <row r="18" spans="1:28" ht="25.5" x14ac:dyDescent="0.25">
      <c r="A18" s="18"/>
      <c r="B18" s="19">
        <v>14</v>
      </c>
      <c r="C18" s="13" t="s">
        <v>4</v>
      </c>
      <c r="D18" s="20">
        <v>3149642.03</v>
      </c>
      <c r="E18" s="21" t="s">
        <v>0</v>
      </c>
      <c r="F18" s="23">
        <v>6079.79</v>
      </c>
      <c r="G18" s="23">
        <v>33230.839999999997</v>
      </c>
      <c r="H18" s="23">
        <v>66000</v>
      </c>
      <c r="I18" s="23" t="s">
        <v>0</v>
      </c>
      <c r="J18" s="23">
        <v>1486730.32</v>
      </c>
      <c r="K18" s="23">
        <v>1482193.77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3149642.03</v>
      </c>
      <c r="Z18" s="2" t="s">
        <v>0</v>
      </c>
      <c r="AA18" s="1" t="s">
        <v>0</v>
      </c>
      <c r="AB18" s="1" t="s">
        <v>0</v>
      </c>
    </row>
    <row r="19" spans="1:28" ht="25.5" x14ac:dyDescent="0.25">
      <c r="A19" s="18"/>
      <c r="B19" s="19">
        <v>15</v>
      </c>
      <c r="C19" s="13" t="s">
        <v>3</v>
      </c>
      <c r="D19" s="20">
        <v>2618022.86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642302.6</v>
      </c>
      <c r="K19" s="23">
        <v>1565347.13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2618022.86</v>
      </c>
      <c r="Z19" s="2" t="s">
        <v>0</v>
      </c>
      <c r="AA19" s="1" t="s">
        <v>0</v>
      </c>
      <c r="AB19" s="1" t="s">
        <v>0</v>
      </c>
    </row>
    <row r="20" spans="1:28" ht="25.5" x14ac:dyDescent="0.25">
      <c r="A20" s="18"/>
      <c r="B20" s="19">
        <v>16</v>
      </c>
      <c r="C20" s="13" t="s">
        <v>2</v>
      </c>
      <c r="D20" s="20">
        <v>1041895.52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481000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1041895.52</v>
      </c>
      <c r="Z20" s="2" t="s">
        <v>0</v>
      </c>
      <c r="AA20" s="1" t="s">
        <v>0</v>
      </c>
      <c r="AB20" s="1" t="s">
        <v>0</v>
      </c>
    </row>
    <row r="21" spans="1:28" s="32" customFormat="1" ht="15" x14ac:dyDescent="0.25">
      <c r="A21" s="24"/>
      <c r="B21" s="34" t="s">
        <v>1</v>
      </c>
      <c r="C21" s="34"/>
      <c r="D21" s="25">
        <f>F21+G21+H21+I21+J21+K21+L21+M21+N21+O21+P21+Q21+R21+S21+T21+U21+V21+W21+X21</f>
        <v>55224327.32</v>
      </c>
      <c r="E21" s="33" t="s">
        <v>0</v>
      </c>
      <c r="F21" s="26">
        <v>85117.169999999984</v>
      </c>
      <c r="G21" s="26">
        <f>SUM(G5:G20)</f>
        <v>471742.83999999997</v>
      </c>
      <c r="H21" s="26">
        <f t="shared" ref="H21:Y21" si="0">SUM(H5:H20)</f>
        <v>871700</v>
      </c>
      <c r="I21" s="26">
        <f t="shared" si="0"/>
        <v>1080000</v>
      </c>
      <c r="J21" s="26">
        <f t="shared" si="0"/>
        <v>20263923.120000001</v>
      </c>
      <c r="K21" s="26">
        <f t="shared" si="0"/>
        <v>19438861.419999998</v>
      </c>
      <c r="L21" s="26">
        <f t="shared" si="0"/>
        <v>1789228.98</v>
      </c>
      <c r="M21" s="26">
        <f t="shared" si="0"/>
        <v>1827000</v>
      </c>
      <c r="N21" s="26">
        <f t="shared" si="0"/>
        <v>1000</v>
      </c>
      <c r="O21" s="26">
        <f t="shared" si="0"/>
        <v>3200000</v>
      </c>
      <c r="P21" s="26">
        <f t="shared" si="0"/>
        <v>1905143.1600000001</v>
      </c>
      <c r="Q21" s="26">
        <f t="shared" si="0"/>
        <v>193358.24</v>
      </c>
      <c r="R21" s="26">
        <f t="shared" si="0"/>
        <v>1839616.98</v>
      </c>
      <c r="S21" s="26">
        <f t="shared" si="0"/>
        <v>1327630.96</v>
      </c>
      <c r="T21" s="26">
        <f t="shared" si="0"/>
        <v>350000</v>
      </c>
      <c r="U21" s="26">
        <f t="shared" si="0"/>
        <v>15000</v>
      </c>
      <c r="V21" s="26">
        <f t="shared" si="0"/>
        <v>1000</v>
      </c>
      <c r="W21" s="26">
        <f t="shared" si="0"/>
        <v>264004.45</v>
      </c>
      <c r="X21" s="26">
        <f t="shared" si="0"/>
        <v>300000</v>
      </c>
      <c r="Y21" s="26">
        <f t="shared" si="0"/>
        <v>54196726.850000001</v>
      </c>
      <c r="Z21" s="31" t="s">
        <v>0</v>
      </c>
      <c r="AA21" s="31" t="s">
        <v>0</v>
      </c>
      <c r="AB21" s="31" t="s">
        <v>0</v>
      </c>
    </row>
  </sheetData>
  <mergeCells count="3">
    <mergeCell ref="B21:C21"/>
    <mergeCell ref="B2:Y2"/>
    <mergeCell ref="U1:X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2024-01-03T08:38:26Z</cp:lastPrinted>
  <dcterms:created xsi:type="dcterms:W3CDTF">2023-12-13T11:18:42Z</dcterms:created>
  <dcterms:modified xsi:type="dcterms:W3CDTF">2024-01-10T05:32:41Z</dcterms:modified>
</cp:coreProperties>
</file>