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27795" windowHeight="14640"/>
  </bookViews>
  <sheets>
    <sheet name="Приложение №5 Табл.№10" sheetId="1" r:id="rId1"/>
  </sheets>
  <calcPr calcId="144525"/>
</workbook>
</file>

<file path=xl/calcChain.xml><?xml version="1.0" encoding="utf-8"?>
<calcChain xmlns="http://schemas.openxmlformats.org/spreadsheetml/2006/main">
  <c r="D28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12" i="1"/>
  <c r="F28" i="1" l="1"/>
  <c r="G28" i="1"/>
  <c r="H28" i="1"/>
  <c r="I28" i="1"/>
  <c r="J28" i="1"/>
  <c r="K28" i="1"/>
  <c r="L28" i="1"/>
  <c r="M28" i="1"/>
  <c r="N28" i="1"/>
  <c r="O28" i="1"/>
  <c r="P28" i="1"/>
  <c r="Q28" i="1"/>
  <c r="R28" i="1"/>
</calcChain>
</file>

<file path=xl/sharedStrings.xml><?xml version="1.0" encoding="utf-8"?>
<sst xmlns="http://schemas.openxmlformats.org/spreadsheetml/2006/main" count="101" uniqueCount="35">
  <si>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</si>
  <si>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</si>
  <si>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</si>
  <si>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</si>
  <si>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</si>
  <si>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</si>
  <si>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</si>
  <si>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</si>
  <si>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</si>
  <si>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</si>
  <si>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</si>
  <si>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</si>
  <si>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</si>
  <si>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</si>
  <si>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</si>
  <si>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</si>
  <si>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</si>
  <si>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</si>
  <si>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Газоснабжение автономной котельной здания Администрации по адресу: Омская область, Называевский район, с. Налимово, ул. Школьная, д.8</t>
  </si>
  <si>
    <t>Строительство "Газопровода-ввода" к автономной котельной здания администрации по адресу: Омская область, Называевский район, с. Налимово, ул. Школьная, д.8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</si>
  <si>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</si>
  <si>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</si>
  <si>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</si>
  <si>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</si>
  <si>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реализацию мероприятий по созданию комфортной городской среды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</si>
  <si>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</si>
  <si>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</si>
  <si>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</si>
  <si>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</si>
  <si>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512-540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</si>
  <si>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</si>
  <si>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</si>
  <si>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</si>
  <si>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2023 год  и на плановый период 2024 и 2025 годов</t>
  </si>
  <si>
    <t>Приложение №6                                                                                                                                       к решению Совета Называевского муниципального района от 25.01.2023г. №189   "О внесении изменений и дополнений в Решение Совета Называевского  муниципального района от 21.12.2022 № 184 "О бюджете муниципального района на 2023 год и на плановый период 2024 и 2025 годов"                                                                                                                                                                           Приложение № 8                                                                                                                   к решению Совета Называевского муниципального района от 21.12.2022 г.№ 184 "О бюджете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</si>
</sst>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04"/>
    </font>
    <font>
      <sz val="14"/>
      <name val="Times New Roman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1" fillId="0" borderId="2" xfId="0" applyFont="1" applyFill="1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1" fillId="0" borderId="0" xfId="0" applyNumberFormat="1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left" vertical="center" wrapText="1"/>
      <protection hidden="1"/>
    </xf>
    <xf numFmtId="4" fontId="2" fillId="0" borderId="3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0" xfId="0" applyNumberFormat="1" applyFont="1" applyProtection="1">
      <protection hidden="1"/>
    </xf>
    <xf numFmtId="4" fontId="2" fillId="0" borderId="3" xfId="0" applyNumberFormat="1" applyFont="1" applyFill="1" applyBorder="1" applyAlignment="1" applyProtection="1">
      <alignment horizontal="left" vertical="center" wrapText="1"/>
      <protection hidden="1"/>
    </xf>
    <xf numFmtId="4" fontId="2" fillId="0" borderId="6" xfId="0" applyNumberFormat="1" applyFont="1" applyFill="1" applyBorder="1" applyAlignment="1" applyProtection="1">
      <alignment horizontal="right" vertical="center"/>
      <protection hidden="1"/>
    </xf>
    <xf numFmtId="4" fontId="2" fillId="0" borderId="3" xfId="0" applyNumberFormat="1" applyFont="1" applyFill="1" applyBorder="1" applyAlignment="1" applyProtection="1">
      <alignment horizontal="right" vertical="center"/>
      <protection hidden="1"/>
    </xf>
    <xf numFmtId="4" fontId="3" fillId="0" borderId="3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3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tabSelected="1" workbookViewId="0">
      <selection activeCell="D29" sqref="D29"/>
    </sheetView>
  </sheetViews>
  <sheetFormatPr defaultRowHeight="12.75" x14ac:dyDescent="0.2"/>
  <cols>
    <col min="1" max="1" width="0.140625" customWidth="1"/>
    <col min="2" max="2" width="9.140625" customWidth="1"/>
    <col min="3" max="3" width="35.42578125" customWidth="1"/>
    <col min="4" max="4" width="24.7109375" customWidth="1"/>
    <col min="5" max="7" width="0" hidden="1" customWidth="1"/>
    <col min="8" max="8" width="24.7109375" customWidth="1"/>
    <col min="9" max="9" width="22.5703125" customWidth="1"/>
    <col min="10" max="10" width="18.28515625" customWidth="1"/>
    <col min="11" max="11" width="19.28515625" customWidth="1"/>
    <col min="12" max="12" width="16.42578125" customWidth="1"/>
    <col min="13" max="13" width="24.7109375" customWidth="1"/>
    <col min="14" max="14" width="21.42578125" customWidth="1"/>
    <col min="15" max="15" width="22.7109375" customWidth="1"/>
    <col min="16" max="16" width="24.7109375" customWidth="1"/>
    <col min="17" max="17" width="17.5703125" customWidth="1"/>
    <col min="18" max="18" width="15.5703125" customWidth="1"/>
    <col min="19" max="19" width="0" hidden="1" customWidth="1"/>
    <col min="20" max="21" width="9.140625" customWidth="1"/>
    <col min="22" max="22" width="0" hidden="1" customWidth="1"/>
  </cols>
  <sheetData>
    <row r="1" spans="1:22" ht="168" customHeight="1" x14ac:dyDescent="0.3">
      <c r="A1" s="6"/>
      <c r="B1" s="10"/>
      <c r="C1" s="10"/>
      <c r="D1" s="10"/>
      <c r="E1" s="10"/>
      <c r="F1" s="10"/>
      <c r="G1" s="10"/>
      <c r="H1" s="11"/>
      <c r="I1" s="11"/>
      <c r="J1" s="11"/>
      <c r="K1" s="11"/>
      <c r="L1" s="11"/>
      <c r="M1" s="11"/>
      <c r="N1" s="11"/>
      <c r="O1" s="11"/>
      <c r="P1" s="30" t="s">
        <v>34</v>
      </c>
      <c r="Q1" s="30"/>
      <c r="R1" s="30"/>
      <c r="S1" s="11"/>
      <c r="T1" s="1"/>
      <c r="U1" s="1"/>
      <c r="V1" s="1"/>
    </row>
    <row r="2" spans="1:22" ht="18.75" x14ac:dyDescent="0.3">
      <c r="A2" s="6"/>
      <c r="B2" s="11"/>
      <c r="C2" s="11"/>
      <c r="D2" s="11"/>
      <c r="E2" s="11"/>
      <c r="F2" s="11"/>
      <c r="G2" s="12"/>
      <c r="H2" s="13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"/>
      <c r="U2" s="1"/>
      <c r="V2" s="1"/>
    </row>
    <row r="3" spans="1:22" ht="18.75" x14ac:dyDescent="0.3">
      <c r="A3" s="6"/>
      <c r="B3" s="11"/>
      <c r="C3" s="11"/>
      <c r="D3" s="11"/>
      <c r="E3" s="11"/>
      <c r="F3" s="11"/>
      <c r="G3" s="12"/>
      <c r="H3" s="13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"/>
      <c r="U3" s="1"/>
      <c r="V3" s="1"/>
    </row>
    <row r="4" spans="1:22" ht="18.75" x14ac:dyDescent="0.3">
      <c r="A4" s="6"/>
      <c r="B4" s="11"/>
      <c r="C4" s="11"/>
      <c r="D4" s="11"/>
      <c r="E4" s="11"/>
      <c r="F4" s="11"/>
      <c r="G4" s="12"/>
      <c r="H4" s="1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"/>
      <c r="U4" s="1"/>
      <c r="V4" s="1"/>
    </row>
    <row r="5" spans="1:22" ht="18.75" x14ac:dyDescent="0.3">
      <c r="A5" s="6"/>
      <c r="B5" s="11"/>
      <c r="C5" s="11"/>
      <c r="D5" s="11"/>
      <c r="E5" s="11"/>
      <c r="F5" s="11"/>
      <c r="G5" s="12"/>
      <c r="H5" s="13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"/>
      <c r="U5" s="1"/>
      <c r="V5" s="1"/>
    </row>
    <row r="6" spans="1:22" ht="18.75" x14ac:dyDescent="0.3">
      <c r="A6" s="6"/>
      <c r="B6" s="14"/>
      <c r="C6" s="14"/>
      <c r="D6" s="14"/>
      <c r="E6" s="14"/>
      <c r="F6" s="14"/>
      <c r="G6" s="14"/>
      <c r="H6" s="13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"/>
      <c r="U6" s="1"/>
      <c r="V6" s="1"/>
    </row>
    <row r="7" spans="1:22" ht="18.75" x14ac:dyDescent="0.3">
      <c r="A7" s="6"/>
      <c r="B7" s="14"/>
      <c r="C7" s="14"/>
      <c r="D7" s="14"/>
      <c r="E7" s="11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"/>
      <c r="U7" s="1"/>
      <c r="V7" s="1"/>
    </row>
    <row r="8" spans="1:22" ht="18.75" x14ac:dyDescent="0.3">
      <c r="A8" s="6"/>
      <c r="B8" s="10"/>
      <c r="C8" s="10"/>
      <c r="D8" s="10"/>
      <c r="E8" s="11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"/>
      <c r="U8" s="1"/>
      <c r="V8" s="1"/>
    </row>
    <row r="9" spans="1:22" ht="53.25" customHeight="1" x14ac:dyDescent="0.3">
      <c r="A9" s="9"/>
      <c r="B9" s="29" t="s">
        <v>33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7"/>
      <c r="U9" s="8"/>
      <c r="V9" s="8"/>
    </row>
    <row r="10" spans="1:22" ht="18.75" x14ac:dyDescent="0.3">
      <c r="A10" s="6"/>
      <c r="B10" s="11"/>
      <c r="C10" s="11"/>
      <c r="D10" s="11"/>
      <c r="E10" s="11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5"/>
      <c r="U10" s="1"/>
      <c r="V10" s="1"/>
    </row>
    <row r="11" spans="1:22" ht="300" x14ac:dyDescent="0.3">
      <c r="A11" s="6"/>
      <c r="B11" s="16" t="s">
        <v>32</v>
      </c>
      <c r="C11" s="17" t="s">
        <v>31</v>
      </c>
      <c r="D11" s="17" t="s">
        <v>30</v>
      </c>
      <c r="E11" s="11"/>
      <c r="F11" s="17" t="s">
        <v>29</v>
      </c>
      <c r="G11" s="18"/>
      <c r="H11" s="18" t="s">
        <v>28</v>
      </c>
      <c r="I11" s="18" t="s">
        <v>27</v>
      </c>
      <c r="J11" s="18" t="s">
        <v>26</v>
      </c>
      <c r="K11" s="18" t="s">
        <v>25</v>
      </c>
      <c r="L11" s="18" t="s">
        <v>24</v>
      </c>
      <c r="M11" s="18" t="s">
        <v>23</v>
      </c>
      <c r="N11" s="18" t="s">
        <v>22</v>
      </c>
      <c r="O11" s="18" t="s">
        <v>21</v>
      </c>
      <c r="P11" s="18" t="s">
        <v>20</v>
      </c>
      <c r="Q11" s="18" t="s">
        <v>19</v>
      </c>
      <c r="R11" s="16" t="s">
        <v>18</v>
      </c>
      <c r="S11" s="17"/>
      <c r="T11" s="5"/>
      <c r="U11" s="1"/>
      <c r="V11" s="1"/>
    </row>
    <row r="12" spans="1:22" ht="18.75" x14ac:dyDescent="0.3">
      <c r="A12" s="4"/>
      <c r="B12" s="19">
        <v>1</v>
      </c>
      <c r="C12" s="20" t="s">
        <v>17</v>
      </c>
      <c r="D12" s="21">
        <f>+H12+I12+J12+K12+L12+M12+N12+O12+P12+Q12+R12</f>
        <v>824121.14</v>
      </c>
      <c r="E12" s="22">
        <v>540</v>
      </c>
      <c r="F12" s="21">
        <v>824121.14</v>
      </c>
      <c r="G12" s="23" t="s">
        <v>0</v>
      </c>
      <c r="H12" s="24">
        <v>0</v>
      </c>
      <c r="I12" s="24">
        <v>0</v>
      </c>
      <c r="J12" s="24">
        <v>817121.14</v>
      </c>
      <c r="K12" s="24">
        <v>0</v>
      </c>
      <c r="L12" s="24">
        <v>0</v>
      </c>
      <c r="M12" s="24">
        <v>0</v>
      </c>
      <c r="N12" s="24">
        <v>1000</v>
      </c>
      <c r="O12" s="24">
        <v>5000</v>
      </c>
      <c r="P12" s="24">
        <v>1000</v>
      </c>
      <c r="Q12" s="24">
        <v>0</v>
      </c>
      <c r="R12" s="24">
        <v>0</v>
      </c>
      <c r="S12" s="25">
        <v>824121.14</v>
      </c>
      <c r="T12" s="3" t="s">
        <v>0</v>
      </c>
      <c r="U12" s="1" t="s">
        <v>0</v>
      </c>
      <c r="V12" s="1" t="s">
        <v>0</v>
      </c>
    </row>
    <row r="13" spans="1:22" ht="30" x14ac:dyDescent="0.3">
      <c r="A13" s="4"/>
      <c r="B13" s="19">
        <v>2</v>
      </c>
      <c r="C13" s="20" t="s">
        <v>16</v>
      </c>
      <c r="D13" s="21">
        <f t="shared" ref="D13:D27" si="0">+H13+I13+J13+K13+L13+M13+N13+O13+P13+Q13+R13</f>
        <v>2202738.19</v>
      </c>
      <c r="E13" s="22">
        <v>540</v>
      </c>
      <c r="F13" s="21">
        <v>2202738.19</v>
      </c>
      <c r="G13" s="23" t="s">
        <v>0</v>
      </c>
      <c r="H13" s="25">
        <v>15942</v>
      </c>
      <c r="I13" s="25">
        <v>1713741.23</v>
      </c>
      <c r="J13" s="25">
        <v>0</v>
      </c>
      <c r="K13" s="25">
        <v>0</v>
      </c>
      <c r="L13" s="24">
        <v>0</v>
      </c>
      <c r="M13" s="25">
        <v>347923.12</v>
      </c>
      <c r="N13" s="25">
        <v>104631.84</v>
      </c>
      <c r="O13" s="25">
        <v>19500</v>
      </c>
      <c r="P13" s="25">
        <v>1000</v>
      </c>
      <c r="Q13" s="24">
        <v>0</v>
      </c>
      <c r="R13" s="24">
        <v>0</v>
      </c>
      <c r="S13" s="25">
        <v>2202738.19</v>
      </c>
      <c r="T13" s="3" t="s">
        <v>0</v>
      </c>
      <c r="U13" s="1" t="s">
        <v>0</v>
      </c>
      <c r="V13" s="1" t="s">
        <v>0</v>
      </c>
    </row>
    <row r="14" spans="1:22" ht="30" x14ac:dyDescent="0.3">
      <c r="A14" s="4"/>
      <c r="B14" s="19">
        <v>3</v>
      </c>
      <c r="C14" s="20" t="s">
        <v>15</v>
      </c>
      <c r="D14" s="21">
        <f t="shared" si="0"/>
        <v>3363863.68</v>
      </c>
      <c r="E14" s="22">
        <v>540</v>
      </c>
      <c r="F14" s="21">
        <v>3363863.68</v>
      </c>
      <c r="G14" s="23" t="s">
        <v>0</v>
      </c>
      <c r="H14" s="25">
        <v>31883</v>
      </c>
      <c r="I14" s="25">
        <v>3176190</v>
      </c>
      <c r="J14" s="25">
        <v>0</v>
      </c>
      <c r="K14" s="25">
        <v>0</v>
      </c>
      <c r="L14" s="24">
        <v>0</v>
      </c>
      <c r="M14" s="25">
        <v>31313.08</v>
      </c>
      <c r="N14" s="25">
        <v>95977.600000000006</v>
      </c>
      <c r="O14" s="25">
        <v>27500</v>
      </c>
      <c r="P14" s="25">
        <v>1000</v>
      </c>
      <c r="Q14" s="24">
        <v>0</v>
      </c>
      <c r="R14" s="24">
        <v>0</v>
      </c>
      <c r="S14" s="25">
        <v>3363863.68</v>
      </c>
      <c r="T14" s="3" t="s">
        <v>0</v>
      </c>
      <c r="U14" s="1" t="s">
        <v>0</v>
      </c>
      <c r="V14" s="1" t="s">
        <v>0</v>
      </c>
    </row>
    <row r="15" spans="1:22" ht="18.75" x14ac:dyDescent="0.3">
      <c r="A15" s="4"/>
      <c r="B15" s="19">
        <v>4</v>
      </c>
      <c r="C15" s="20" t="s">
        <v>14</v>
      </c>
      <c r="D15" s="21">
        <f t="shared" si="0"/>
        <v>1556497.41</v>
      </c>
      <c r="E15" s="22">
        <v>540</v>
      </c>
      <c r="F15" s="21">
        <v>1556497.41</v>
      </c>
      <c r="G15" s="23" t="s">
        <v>0</v>
      </c>
      <c r="H15" s="25">
        <v>42377</v>
      </c>
      <c r="I15" s="25">
        <v>1472120.41</v>
      </c>
      <c r="J15" s="25">
        <v>0</v>
      </c>
      <c r="K15" s="25">
        <v>0</v>
      </c>
      <c r="L15" s="24">
        <v>0</v>
      </c>
      <c r="M15" s="25">
        <v>0</v>
      </c>
      <c r="N15" s="25">
        <v>1000</v>
      </c>
      <c r="O15" s="25">
        <v>40000</v>
      </c>
      <c r="P15" s="25">
        <v>1000</v>
      </c>
      <c r="Q15" s="24">
        <v>0</v>
      </c>
      <c r="R15" s="24">
        <v>0</v>
      </c>
      <c r="S15" s="25">
        <v>1556497.41</v>
      </c>
      <c r="T15" s="3" t="s">
        <v>0</v>
      </c>
      <c r="U15" s="1" t="s">
        <v>0</v>
      </c>
      <c r="V15" s="1" t="s">
        <v>0</v>
      </c>
    </row>
    <row r="16" spans="1:22" ht="18.75" x14ac:dyDescent="0.3">
      <c r="A16" s="4"/>
      <c r="B16" s="19">
        <v>5</v>
      </c>
      <c r="C16" s="20" t="s">
        <v>13</v>
      </c>
      <c r="D16" s="21">
        <f t="shared" si="0"/>
        <v>4521811.68</v>
      </c>
      <c r="E16" s="22">
        <v>540</v>
      </c>
      <c r="F16" s="21">
        <v>4521811.68</v>
      </c>
      <c r="G16" s="23" t="s">
        <v>0</v>
      </c>
      <c r="H16" s="25">
        <v>10295</v>
      </c>
      <c r="I16" s="25">
        <v>3903510</v>
      </c>
      <c r="J16" s="25">
        <v>0</v>
      </c>
      <c r="K16" s="25">
        <v>0</v>
      </c>
      <c r="L16" s="24">
        <v>0</v>
      </c>
      <c r="M16" s="25">
        <v>142648.48000000001</v>
      </c>
      <c r="N16" s="25">
        <v>438858.2</v>
      </c>
      <c r="O16" s="25">
        <v>25500</v>
      </c>
      <c r="P16" s="25">
        <v>1000</v>
      </c>
      <c r="Q16" s="24">
        <v>0</v>
      </c>
      <c r="R16" s="24">
        <v>0</v>
      </c>
      <c r="S16" s="25">
        <v>4521811.68</v>
      </c>
      <c r="T16" s="3" t="s">
        <v>0</v>
      </c>
      <c r="U16" s="1" t="s">
        <v>0</v>
      </c>
      <c r="V16" s="1" t="s">
        <v>0</v>
      </c>
    </row>
    <row r="17" spans="1:22" ht="18.75" x14ac:dyDescent="0.3">
      <c r="A17" s="4"/>
      <c r="B17" s="19">
        <v>6</v>
      </c>
      <c r="C17" s="20" t="s">
        <v>12</v>
      </c>
      <c r="D17" s="21">
        <f t="shared" si="0"/>
        <v>2229444.0299999998</v>
      </c>
      <c r="E17" s="22">
        <v>540</v>
      </c>
      <c r="F17" s="21">
        <v>2229444.0299999998</v>
      </c>
      <c r="G17" s="23" t="s">
        <v>0</v>
      </c>
      <c r="H17" s="25">
        <v>27236</v>
      </c>
      <c r="I17" s="25">
        <v>1982026.95</v>
      </c>
      <c r="J17" s="25">
        <v>0</v>
      </c>
      <c r="K17" s="25">
        <v>0</v>
      </c>
      <c r="L17" s="24">
        <v>0</v>
      </c>
      <c r="M17" s="25">
        <v>0</v>
      </c>
      <c r="N17" s="25">
        <v>199681.08</v>
      </c>
      <c r="O17" s="25">
        <v>19500</v>
      </c>
      <c r="P17" s="25">
        <v>1000</v>
      </c>
      <c r="Q17" s="24">
        <v>0</v>
      </c>
      <c r="R17" s="24">
        <v>0</v>
      </c>
      <c r="S17" s="25">
        <v>2229444.0299999998</v>
      </c>
      <c r="T17" s="3" t="s">
        <v>0</v>
      </c>
      <c r="U17" s="1" t="s">
        <v>0</v>
      </c>
      <c r="V17" s="1" t="s">
        <v>0</v>
      </c>
    </row>
    <row r="18" spans="1:22" ht="18.75" x14ac:dyDescent="0.3">
      <c r="A18" s="4"/>
      <c r="B18" s="19">
        <v>7</v>
      </c>
      <c r="C18" s="20" t="s">
        <v>11</v>
      </c>
      <c r="D18" s="21">
        <f t="shared" si="0"/>
        <v>1594273.9</v>
      </c>
      <c r="E18" s="22">
        <v>540</v>
      </c>
      <c r="F18" s="21">
        <v>1594273.9</v>
      </c>
      <c r="G18" s="23" t="s">
        <v>0</v>
      </c>
      <c r="H18" s="25">
        <v>43678</v>
      </c>
      <c r="I18" s="25">
        <v>1095786.6299999999</v>
      </c>
      <c r="J18" s="25">
        <v>0</v>
      </c>
      <c r="K18" s="25">
        <v>0</v>
      </c>
      <c r="L18" s="24">
        <v>0</v>
      </c>
      <c r="M18" s="25">
        <v>314992.19</v>
      </c>
      <c r="N18" s="25">
        <v>108317.08</v>
      </c>
      <c r="O18" s="25">
        <v>30500</v>
      </c>
      <c r="P18" s="25">
        <v>1000</v>
      </c>
      <c r="Q18" s="24">
        <v>0</v>
      </c>
      <c r="R18" s="24">
        <v>0</v>
      </c>
      <c r="S18" s="25">
        <v>1594273.9</v>
      </c>
      <c r="T18" s="3" t="s">
        <v>0</v>
      </c>
      <c r="U18" s="1" t="s">
        <v>0</v>
      </c>
      <c r="V18" s="1" t="s">
        <v>0</v>
      </c>
    </row>
    <row r="19" spans="1:22" ht="30" x14ac:dyDescent="0.3">
      <c r="A19" s="4"/>
      <c r="B19" s="19">
        <v>8</v>
      </c>
      <c r="C19" s="20" t="s">
        <v>10</v>
      </c>
      <c r="D19" s="21">
        <f t="shared" si="0"/>
        <v>2097052</v>
      </c>
      <c r="E19" s="22">
        <v>540</v>
      </c>
      <c r="F19" s="21">
        <v>2097052</v>
      </c>
      <c r="G19" s="23" t="s">
        <v>0</v>
      </c>
      <c r="H19" s="25">
        <v>15942</v>
      </c>
      <c r="I19" s="25">
        <v>2053610</v>
      </c>
      <c r="J19" s="25">
        <v>0</v>
      </c>
      <c r="K19" s="25">
        <v>0</v>
      </c>
      <c r="L19" s="24">
        <v>0</v>
      </c>
      <c r="M19" s="25">
        <v>0</v>
      </c>
      <c r="N19" s="25">
        <v>1000</v>
      </c>
      <c r="O19" s="25">
        <v>25500</v>
      </c>
      <c r="P19" s="25">
        <v>1000</v>
      </c>
      <c r="Q19" s="24">
        <v>0</v>
      </c>
      <c r="R19" s="24">
        <v>0</v>
      </c>
      <c r="S19" s="25">
        <v>2097052</v>
      </c>
      <c r="T19" s="3" t="s">
        <v>0</v>
      </c>
      <c r="U19" s="1" t="s">
        <v>0</v>
      </c>
      <c r="V19" s="1" t="s">
        <v>0</v>
      </c>
    </row>
    <row r="20" spans="1:22" ht="18.75" x14ac:dyDescent="0.3">
      <c r="A20" s="4"/>
      <c r="B20" s="19">
        <v>9</v>
      </c>
      <c r="C20" s="20" t="s">
        <v>9</v>
      </c>
      <c r="D20" s="21">
        <f t="shared" si="0"/>
        <v>158698.22</v>
      </c>
      <c r="E20" s="22">
        <v>540</v>
      </c>
      <c r="F20" s="21">
        <v>158698.22</v>
      </c>
      <c r="G20" s="23" t="s">
        <v>0</v>
      </c>
      <c r="H20" s="25">
        <v>10942</v>
      </c>
      <c r="I20" s="25">
        <v>0</v>
      </c>
      <c r="J20" s="25">
        <v>0</v>
      </c>
      <c r="K20" s="25">
        <v>0</v>
      </c>
      <c r="L20" s="24">
        <v>0</v>
      </c>
      <c r="M20" s="25">
        <v>0</v>
      </c>
      <c r="N20" s="25">
        <v>120756.22</v>
      </c>
      <c r="O20" s="25">
        <v>26000</v>
      </c>
      <c r="P20" s="25">
        <v>1000</v>
      </c>
      <c r="Q20" s="24">
        <v>0</v>
      </c>
      <c r="R20" s="24">
        <v>0</v>
      </c>
      <c r="S20" s="25">
        <v>158698.22</v>
      </c>
      <c r="T20" s="3" t="s">
        <v>0</v>
      </c>
      <c r="U20" s="1" t="s">
        <v>0</v>
      </c>
      <c r="V20" s="1" t="s">
        <v>0</v>
      </c>
    </row>
    <row r="21" spans="1:22" ht="18.75" x14ac:dyDescent="0.3">
      <c r="A21" s="4"/>
      <c r="B21" s="19">
        <v>10</v>
      </c>
      <c r="C21" s="20" t="s">
        <v>8</v>
      </c>
      <c r="D21" s="21">
        <f t="shared" si="0"/>
        <v>1991760.1</v>
      </c>
      <c r="E21" s="22">
        <v>540</v>
      </c>
      <c r="F21" s="21">
        <v>1991760.1</v>
      </c>
      <c r="G21" s="23" t="s">
        <v>0</v>
      </c>
      <c r="H21" s="25">
        <v>32883</v>
      </c>
      <c r="I21" s="25">
        <v>1392280</v>
      </c>
      <c r="J21" s="25">
        <v>260060.53</v>
      </c>
      <c r="K21" s="25">
        <v>0</v>
      </c>
      <c r="L21" s="24">
        <v>0</v>
      </c>
      <c r="M21" s="25">
        <v>287036.57</v>
      </c>
      <c r="N21" s="25">
        <v>1000</v>
      </c>
      <c r="O21" s="25">
        <v>17500</v>
      </c>
      <c r="P21" s="25">
        <v>1000</v>
      </c>
      <c r="Q21" s="24">
        <v>0</v>
      </c>
      <c r="R21" s="24">
        <v>0</v>
      </c>
      <c r="S21" s="25">
        <v>1991760.1</v>
      </c>
      <c r="T21" s="3" t="s">
        <v>0</v>
      </c>
      <c r="U21" s="1" t="s">
        <v>0</v>
      </c>
      <c r="V21" s="1" t="s">
        <v>0</v>
      </c>
    </row>
    <row r="22" spans="1:22" ht="18.75" x14ac:dyDescent="0.3">
      <c r="A22" s="4"/>
      <c r="B22" s="19">
        <v>11</v>
      </c>
      <c r="C22" s="20" t="s">
        <v>7</v>
      </c>
      <c r="D22" s="21">
        <f t="shared" si="0"/>
        <v>3310984</v>
      </c>
      <c r="E22" s="22">
        <v>540</v>
      </c>
      <c r="F22" s="21">
        <v>3310984</v>
      </c>
      <c r="G22" s="23" t="s">
        <v>0</v>
      </c>
      <c r="H22" s="25">
        <v>109984</v>
      </c>
      <c r="I22" s="25">
        <v>0</v>
      </c>
      <c r="J22" s="25">
        <v>0</v>
      </c>
      <c r="K22" s="25">
        <v>1000</v>
      </c>
      <c r="L22" s="25">
        <v>3200000</v>
      </c>
      <c r="M22" s="25">
        <v>0</v>
      </c>
      <c r="N22" s="25">
        <v>0</v>
      </c>
      <c r="O22" s="25">
        <v>0</v>
      </c>
      <c r="P22" s="25">
        <v>0</v>
      </c>
      <c r="Q22" s="24">
        <v>0</v>
      </c>
      <c r="R22" s="24">
        <v>0</v>
      </c>
      <c r="S22" s="25">
        <v>3310984</v>
      </c>
      <c r="T22" s="3" t="s">
        <v>0</v>
      </c>
      <c r="U22" s="1" t="s">
        <v>0</v>
      </c>
      <c r="V22" s="1" t="s">
        <v>0</v>
      </c>
    </row>
    <row r="23" spans="1:22" ht="18.75" x14ac:dyDescent="0.3">
      <c r="A23" s="4"/>
      <c r="B23" s="19">
        <v>12</v>
      </c>
      <c r="C23" s="20" t="s">
        <v>6</v>
      </c>
      <c r="D23" s="21">
        <f t="shared" si="0"/>
        <v>2345594.4</v>
      </c>
      <c r="E23" s="22">
        <v>540</v>
      </c>
      <c r="F23" s="21">
        <v>2345594.4</v>
      </c>
      <c r="G23" s="23" t="s">
        <v>0</v>
      </c>
      <c r="H23" s="25">
        <v>21289</v>
      </c>
      <c r="I23" s="25">
        <v>1549740</v>
      </c>
      <c r="J23" s="25">
        <v>0</v>
      </c>
      <c r="K23" s="25">
        <v>0</v>
      </c>
      <c r="L23" s="25">
        <v>0</v>
      </c>
      <c r="M23" s="25">
        <v>156565.4</v>
      </c>
      <c r="N23" s="25">
        <v>1000</v>
      </c>
      <c r="O23" s="25">
        <v>16000</v>
      </c>
      <c r="P23" s="25">
        <v>1000</v>
      </c>
      <c r="Q23" s="25">
        <v>300000</v>
      </c>
      <c r="R23" s="25">
        <v>300000</v>
      </c>
      <c r="S23" s="25">
        <v>2345594.4</v>
      </c>
      <c r="T23" s="3" t="s">
        <v>0</v>
      </c>
      <c r="U23" s="1" t="s">
        <v>0</v>
      </c>
      <c r="V23" s="1" t="s">
        <v>0</v>
      </c>
    </row>
    <row r="24" spans="1:22" ht="18.75" x14ac:dyDescent="0.3">
      <c r="A24" s="4"/>
      <c r="B24" s="19">
        <v>13</v>
      </c>
      <c r="C24" s="20" t="s">
        <v>5</v>
      </c>
      <c r="D24" s="21">
        <f t="shared" si="0"/>
        <v>1362400.13</v>
      </c>
      <c r="E24" s="22">
        <v>540</v>
      </c>
      <c r="F24" s="21">
        <v>1362400.13</v>
      </c>
      <c r="G24" s="23" t="s">
        <v>0</v>
      </c>
      <c r="H24" s="25">
        <v>15942</v>
      </c>
      <c r="I24" s="25">
        <v>1310958.1299999999</v>
      </c>
      <c r="J24" s="25">
        <v>0</v>
      </c>
      <c r="K24" s="25">
        <v>0</v>
      </c>
      <c r="L24" s="25">
        <v>0</v>
      </c>
      <c r="M24" s="25">
        <v>0</v>
      </c>
      <c r="N24" s="25">
        <v>1000</v>
      </c>
      <c r="O24" s="25">
        <v>33500</v>
      </c>
      <c r="P24" s="25">
        <v>1000</v>
      </c>
      <c r="Q24" s="25">
        <v>0</v>
      </c>
      <c r="R24" s="25">
        <v>0</v>
      </c>
      <c r="S24" s="25">
        <v>1362400.13</v>
      </c>
      <c r="T24" s="3" t="s">
        <v>0</v>
      </c>
      <c r="U24" s="1" t="s">
        <v>0</v>
      </c>
      <c r="V24" s="1" t="s">
        <v>0</v>
      </c>
    </row>
    <row r="25" spans="1:22" ht="18.75" x14ac:dyDescent="0.3">
      <c r="A25" s="4"/>
      <c r="B25" s="19">
        <v>14</v>
      </c>
      <c r="C25" s="20" t="s">
        <v>4</v>
      </c>
      <c r="D25" s="21">
        <f t="shared" si="0"/>
        <v>2298835.25</v>
      </c>
      <c r="E25" s="22">
        <v>540</v>
      </c>
      <c r="F25" s="21">
        <v>2298835.25</v>
      </c>
      <c r="G25" s="23" t="s">
        <v>0</v>
      </c>
      <c r="H25" s="25">
        <v>33383</v>
      </c>
      <c r="I25" s="25">
        <v>1634950</v>
      </c>
      <c r="J25" s="25">
        <v>555094.93999999994</v>
      </c>
      <c r="K25" s="25">
        <v>0</v>
      </c>
      <c r="L25" s="25">
        <v>0</v>
      </c>
      <c r="M25" s="25">
        <v>57407.31</v>
      </c>
      <c r="N25" s="25">
        <v>1000</v>
      </c>
      <c r="O25" s="25">
        <v>16000</v>
      </c>
      <c r="P25" s="25">
        <v>1000</v>
      </c>
      <c r="Q25" s="25">
        <v>0</v>
      </c>
      <c r="R25" s="25">
        <v>0</v>
      </c>
      <c r="S25" s="25">
        <v>2298835.25</v>
      </c>
      <c r="T25" s="3" t="s">
        <v>0</v>
      </c>
      <c r="U25" s="1" t="s">
        <v>0</v>
      </c>
      <c r="V25" s="1" t="s">
        <v>0</v>
      </c>
    </row>
    <row r="26" spans="1:22" ht="18.75" x14ac:dyDescent="0.3">
      <c r="A26" s="4"/>
      <c r="B26" s="19">
        <v>15</v>
      </c>
      <c r="C26" s="20" t="s">
        <v>3</v>
      </c>
      <c r="D26" s="21">
        <f t="shared" si="0"/>
        <v>1858321.4400000002</v>
      </c>
      <c r="E26" s="22">
        <v>540</v>
      </c>
      <c r="F26" s="21">
        <v>1858321.44</v>
      </c>
      <c r="G26" s="23" t="s">
        <v>0</v>
      </c>
      <c r="H26" s="25">
        <v>27236</v>
      </c>
      <c r="I26" s="25">
        <v>726210</v>
      </c>
      <c r="J26" s="25">
        <v>804818.1</v>
      </c>
      <c r="K26" s="25">
        <v>0</v>
      </c>
      <c r="L26" s="25">
        <v>0</v>
      </c>
      <c r="M26" s="25">
        <v>283557.34000000003</v>
      </c>
      <c r="N26" s="25">
        <v>1000</v>
      </c>
      <c r="O26" s="25">
        <v>14500</v>
      </c>
      <c r="P26" s="25">
        <v>1000</v>
      </c>
      <c r="Q26" s="25">
        <v>0</v>
      </c>
      <c r="R26" s="25">
        <v>0</v>
      </c>
      <c r="S26" s="25">
        <v>1858321.44</v>
      </c>
      <c r="T26" s="3" t="s">
        <v>0</v>
      </c>
      <c r="U26" s="1" t="s">
        <v>0</v>
      </c>
      <c r="V26" s="1" t="s">
        <v>0</v>
      </c>
    </row>
    <row r="27" spans="1:22" ht="18.75" x14ac:dyDescent="0.3">
      <c r="A27" s="4"/>
      <c r="B27" s="19">
        <v>16</v>
      </c>
      <c r="C27" s="20" t="s">
        <v>2</v>
      </c>
      <c r="D27" s="21">
        <f t="shared" si="0"/>
        <v>372815.73</v>
      </c>
      <c r="E27" s="22">
        <v>540</v>
      </c>
      <c r="F27" s="21">
        <v>372815.73</v>
      </c>
      <c r="G27" s="23" t="s">
        <v>0</v>
      </c>
      <c r="H27" s="25">
        <v>32883</v>
      </c>
      <c r="I27" s="25">
        <v>0</v>
      </c>
      <c r="J27" s="25">
        <v>0</v>
      </c>
      <c r="K27" s="25">
        <v>0</v>
      </c>
      <c r="L27" s="25">
        <v>0</v>
      </c>
      <c r="M27" s="25">
        <v>304432.73</v>
      </c>
      <c r="N27" s="25">
        <v>1000</v>
      </c>
      <c r="O27" s="25">
        <v>33500</v>
      </c>
      <c r="P27" s="25">
        <v>1000</v>
      </c>
      <c r="Q27" s="25">
        <v>0</v>
      </c>
      <c r="R27" s="25">
        <v>0</v>
      </c>
      <c r="S27" s="25">
        <v>372815.73</v>
      </c>
      <c r="T27" s="3" t="s">
        <v>0</v>
      </c>
      <c r="U27" s="1" t="s">
        <v>0</v>
      </c>
      <c r="V27" s="1" t="s">
        <v>0</v>
      </c>
    </row>
    <row r="28" spans="1:22" ht="18.75" x14ac:dyDescent="0.3">
      <c r="A28" s="2"/>
      <c r="B28" s="28" t="s">
        <v>1</v>
      </c>
      <c r="C28" s="28"/>
      <c r="D28" s="26">
        <f>+H28+I28+J28+K28+L28+M28+N28+O28+P28+Q28+R28</f>
        <v>32089211.299999997</v>
      </c>
      <c r="E28" s="22">
        <v>540</v>
      </c>
      <c r="F28" s="26">
        <f t="shared" ref="F28:R28" si="1">SUM(F12:F27)</f>
        <v>32089211.300000001</v>
      </c>
      <c r="G28" s="26">
        <f t="shared" si="1"/>
        <v>0</v>
      </c>
      <c r="H28" s="26">
        <f t="shared" si="1"/>
        <v>471895</v>
      </c>
      <c r="I28" s="26">
        <f t="shared" si="1"/>
        <v>22011123.349999998</v>
      </c>
      <c r="J28" s="26">
        <f t="shared" si="1"/>
        <v>2437094.71</v>
      </c>
      <c r="K28" s="26">
        <f t="shared" si="1"/>
        <v>1000</v>
      </c>
      <c r="L28" s="26">
        <f t="shared" si="1"/>
        <v>3200000</v>
      </c>
      <c r="M28" s="26">
        <f t="shared" si="1"/>
        <v>1925876.2200000002</v>
      </c>
      <c r="N28" s="26">
        <f t="shared" si="1"/>
        <v>1077222.02</v>
      </c>
      <c r="O28" s="26">
        <f t="shared" si="1"/>
        <v>350000</v>
      </c>
      <c r="P28" s="26">
        <f t="shared" si="1"/>
        <v>15000</v>
      </c>
      <c r="Q28" s="26">
        <f t="shared" si="1"/>
        <v>300000</v>
      </c>
      <c r="R28" s="26">
        <f t="shared" si="1"/>
        <v>300000</v>
      </c>
      <c r="S28" s="27">
        <v>32089211.300000001</v>
      </c>
      <c r="T28" s="1" t="s">
        <v>0</v>
      </c>
      <c r="U28" s="1" t="s">
        <v>0</v>
      </c>
      <c r="V28" s="1" t="s">
        <v>0</v>
      </c>
    </row>
  </sheetData>
  <mergeCells count="3">
    <mergeCell ref="B28:C28"/>
    <mergeCell ref="B9:S9"/>
    <mergeCell ref="P1:R1"/>
  </mergeCells>
  <phoneticPr fontId="0" type="noConversion"/>
  <pageMargins left="0.74803149606299213" right="0.74803149606299213" top="0.98425196850393704" bottom="0.98425196850393704" header="0.51181102362204722" footer="0.51181102362204722"/>
  <pageSetup paperSize="8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Табл.№10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2023-02-02T07:57:32Z</cp:lastPrinted>
  <dcterms:created xsi:type="dcterms:W3CDTF">2023-02-01T02:01:37Z</dcterms:created>
  <dcterms:modified xsi:type="dcterms:W3CDTF">2023-02-02T07:57:35Z</dcterms:modified>
</cp:coreProperties>
</file>