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-kristafm\ОБМЕН\Уточнение бюджета 2024\3. Март\На  сайт\Решение №279 от 05.03.2024\"/>
    </mc:Choice>
  </mc:AlternateContent>
  <xr:revisionPtr revIDLastSave="0" documentId="13_ncr:1_{A276C03D-422E-4434-8DE1-EF01FBD016F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5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1" l="1"/>
  <c r="I21" i="1"/>
  <c r="J21" i="1"/>
  <c r="K21" i="1"/>
  <c r="L21" i="1" l="1"/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D21" i="1" l="1"/>
  <c r="F21" i="1"/>
  <c r="G21" i="1"/>
  <c r="M21" i="1"/>
  <c r="N21" i="1"/>
  <c r="O21" i="1"/>
  <c r="P21" i="1"/>
  <c r="Q21" i="1"/>
</calcChain>
</file>

<file path=xl/sharedStrings.xml><?xml version="1.0" encoding="utf-8"?>
<sst xmlns="http://schemas.openxmlformats.org/spreadsheetml/2006/main" count="101" uniqueCount="34">
  <si>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</si>
  <si>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</si>
  <si>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</si>
  <si>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</si>
  <si>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</si>
  <si>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</si>
  <si>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</si>
  <si>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</si>
  <si>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</si>
  <si>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</si>
  <si>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</si>
  <si>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</si>
  <si>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</si>
  <si>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</si>
  <si>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</si>
  <si>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</si>
  <si>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</si>
  <si>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</si>
  <si>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</si>
  <si>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</si>
  <si>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</si>
  <si>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</si>
  <si>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</si>
  <si>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</si>
  <si>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</si>
  <si>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</si>
  <si>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</si>
  <si>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</si>
  <si>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</si>
  <si>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</si>
  <si>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</si>
  <si>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</si>
  <si>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</si>
  <si>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Приложение №6                                                                                                                                       к решению Совета Называевского муниципального района от 05.03.2024г. № 279 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</si>
</sst>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8" fillId="0" borderId="7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"/>
  <sheetViews>
    <sheetView showGridLines="0" tabSelected="1" topLeftCell="A7" workbookViewId="0">
      <selection activeCell="J30" sqref="J30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6" customWidth="1"/>
    <col min="4" max="4" width="14.28515625" customWidth="1"/>
    <col min="5" max="5" width="0" hidden="1" customWidth="1"/>
    <col min="6" max="11" width="14.28515625" customWidth="1"/>
    <col min="12" max="12" width="21.140625" customWidth="1"/>
    <col min="13" max="13" width="31.5703125" customWidth="1"/>
    <col min="14" max="14" width="21.85546875" customWidth="1"/>
    <col min="15" max="15" width="21.140625" customWidth="1"/>
    <col min="16" max="16" width="26.42578125" customWidth="1"/>
    <col min="17" max="17" width="0" hidden="1" customWidth="1"/>
    <col min="18" max="19" width="9.140625" customWidth="1"/>
    <col min="20" max="20" width="0" hidden="1" customWidth="1"/>
    <col min="21" max="245" width="9.140625" customWidth="1"/>
  </cols>
  <sheetData>
    <row r="1" spans="1:20" ht="153" customHeight="1" x14ac:dyDescent="0.25">
      <c r="A1" s="13"/>
      <c r="B1" s="13"/>
      <c r="C1" s="10"/>
      <c r="D1" s="13"/>
      <c r="E1" s="13"/>
      <c r="F1" s="14"/>
      <c r="G1" s="14"/>
      <c r="H1" s="14"/>
      <c r="I1" s="14"/>
      <c r="J1" s="14"/>
      <c r="K1" s="14"/>
      <c r="L1" s="14"/>
      <c r="M1" s="14"/>
      <c r="N1" s="39" t="s">
        <v>33</v>
      </c>
      <c r="O1" s="39"/>
      <c r="P1" s="39"/>
      <c r="Q1" s="14"/>
      <c r="R1" s="1"/>
      <c r="S1" s="1"/>
      <c r="T1" s="1"/>
    </row>
    <row r="2" spans="1:20" ht="56.25" customHeight="1" x14ac:dyDescent="0.25">
      <c r="A2" s="15"/>
      <c r="B2" s="38" t="s">
        <v>27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"/>
      <c r="S2" s="4"/>
      <c r="T2" s="4"/>
    </row>
    <row r="3" spans="1:20" ht="15" x14ac:dyDescent="0.25">
      <c r="A3" s="13"/>
      <c r="B3" s="14"/>
      <c r="C3" s="5"/>
      <c r="D3" s="14"/>
      <c r="E3" s="16"/>
      <c r="F3" s="16"/>
      <c r="G3" s="16"/>
      <c r="H3" s="35"/>
      <c r="I3" s="35"/>
      <c r="J3" s="35"/>
      <c r="K3" s="35"/>
      <c r="L3" s="34"/>
      <c r="M3" s="16"/>
      <c r="N3" s="16"/>
      <c r="O3" s="16"/>
      <c r="P3" s="16"/>
      <c r="Q3" s="16"/>
      <c r="R3" s="2"/>
      <c r="S3" s="1"/>
      <c r="T3" s="1"/>
    </row>
    <row r="4" spans="1:20" s="31" customFormat="1" ht="234.75" customHeight="1" x14ac:dyDescent="0.2">
      <c r="A4" s="6"/>
      <c r="B4" s="7" t="s">
        <v>26</v>
      </c>
      <c r="C4" s="11" t="s">
        <v>25</v>
      </c>
      <c r="D4" s="8" t="s">
        <v>24</v>
      </c>
      <c r="E4" s="9"/>
      <c r="F4" s="9" t="s">
        <v>23</v>
      </c>
      <c r="G4" s="9" t="s">
        <v>22</v>
      </c>
      <c r="H4" s="9" t="s">
        <v>29</v>
      </c>
      <c r="I4" s="9" t="s">
        <v>30</v>
      </c>
      <c r="J4" s="9" t="s">
        <v>31</v>
      </c>
      <c r="K4" s="9" t="s">
        <v>32</v>
      </c>
      <c r="L4" s="9" t="s">
        <v>28</v>
      </c>
      <c r="M4" s="9" t="s">
        <v>21</v>
      </c>
      <c r="N4" s="9" t="s">
        <v>20</v>
      </c>
      <c r="O4" s="33" t="s">
        <v>19</v>
      </c>
      <c r="P4" s="7" t="s">
        <v>18</v>
      </c>
      <c r="Q4" s="8"/>
      <c r="R4" s="27"/>
      <c r="S4" s="30"/>
      <c r="T4" s="30"/>
    </row>
    <row r="5" spans="1:20" s="29" customFormat="1" ht="25.5" x14ac:dyDescent="0.25">
      <c r="A5" s="17"/>
      <c r="B5" s="18">
        <v>1</v>
      </c>
      <c r="C5" s="12" t="s">
        <v>17</v>
      </c>
      <c r="D5" s="19">
        <f t="shared" ref="D5:D20" si="0">SUM(F5:P5)</f>
        <v>1045106.1</v>
      </c>
      <c r="E5" s="20" t="s">
        <v>0</v>
      </c>
      <c r="F5" s="21">
        <v>0</v>
      </c>
      <c r="G5" s="21">
        <v>975000</v>
      </c>
      <c r="H5" s="21">
        <v>33000</v>
      </c>
      <c r="I5" s="21">
        <v>15106.1</v>
      </c>
      <c r="J5" s="21"/>
      <c r="K5" s="21"/>
      <c r="L5" s="21"/>
      <c r="M5" s="21">
        <v>0</v>
      </c>
      <c r="N5" s="21">
        <v>1000</v>
      </c>
      <c r="O5" s="21">
        <v>20000</v>
      </c>
      <c r="P5" s="21">
        <v>1000</v>
      </c>
      <c r="Q5" s="22">
        <v>1732318.93</v>
      </c>
      <c r="R5" s="32" t="s">
        <v>0</v>
      </c>
      <c r="S5" s="28" t="s">
        <v>0</v>
      </c>
      <c r="T5" s="28" t="s">
        <v>0</v>
      </c>
    </row>
    <row r="6" spans="1:20" s="29" customFormat="1" ht="25.5" x14ac:dyDescent="0.25">
      <c r="A6" s="17"/>
      <c r="B6" s="18">
        <v>2</v>
      </c>
      <c r="C6" s="12" t="s">
        <v>16</v>
      </c>
      <c r="D6" s="19">
        <f t="shared" si="0"/>
        <v>3363833.8200000003</v>
      </c>
      <c r="E6" s="20" t="s">
        <v>0</v>
      </c>
      <c r="F6" s="22">
        <v>1905400</v>
      </c>
      <c r="G6" s="22">
        <v>292655.74</v>
      </c>
      <c r="H6" s="22">
        <v>47000</v>
      </c>
      <c r="I6" s="22">
        <v>16999.7</v>
      </c>
      <c r="J6" s="22">
        <v>146428</v>
      </c>
      <c r="K6" s="22">
        <v>36360</v>
      </c>
      <c r="L6" s="22"/>
      <c r="M6" s="22">
        <v>744544.82</v>
      </c>
      <c r="N6" s="22">
        <v>113945.56</v>
      </c>
      <c r="O6" s="22">
        <v>59500</v>
      </c>
      <c r="P6" s="22">
        <v>1000</v>
      </c>
      <c r="Q6" s="22">
        <v>3170715.09</v>
      </c>
      <c r="R6" s="32" t="s">
        <v>0</v>
      </c>
      <c r="S6" s="28" t="s">
        <v>0</v>
      </c>
      <c r="T6" s="28" t="s">
        <v>0</v>
      </c>
    </row>
    <row r="7" spans="1:20" s="29" customFormat="1" ht="25.5" x14ac:dyDescent="0.25">
      <c r="A7" s="17"/>
      <c r="B7" s="18">
        <v>3</v>
      </c>
      <c r="C7" s="12" t="s">
        <v>15</v>
      </c>
      <c r="D7" s="19">
        <f t="shared" si="0"/>
        <v>3457350.1399999997</v>
      </c>
      <c r="E7" s="20" t="s">
        <v>0</v>
      </c>
      <c r="F7" s="22">
        <v>3226540</v>
      </c>
      <c r="G7" s="22">
        <v>135801.53</v>
      </c>
      <c r="H7" s="22"/>
      <c r="I7" s="22"/>
      <c r="J7" s="22"/>
      <c r="K7" s="22"/>
      <c r="L7" s="22"/>
      <c r="M7" s="22">
        <v>35508.61</v>
      </c>
      <c r="N7" s="22">
        <v>1000</v>
      </c>
      <c r="O7" s="22">
        <v>57500</v>
      </c>
      <c r="P7" s="22">
        <v>1000</v>
      </c>
      <c r="Q7" s="22">
        <v>4553976.45</v>
      </c>
      <c r="R7" s="32" t="s">
        <v>0</v>
      </c>
      <c r="S7" s="28" t="s">
        <v>0</v>
      </c>
      <c r="T7" s="28" t="s">
        <v>0</v>
      </c>
    </row>
    <row r="8" spans="1:20" s="29" customFormat="1" ht="25.5" x14ac:dyDescent="0.25">
      <c r="A8" s="17"/>
      <c r="B8" s="18">
        <v>4</v>
      </c>
      <c r="C8" s="12" t="s">
        <v>14</v>
      </c>
      <c r="D8" s="19">
        <f t="shared" si="0"/>
        <v>2190954.84</v>
      </c>
      <c r="E8" s="20" t="s">
        <v>0</v>
      </c>
      <c r="F8" s="22">
        <v>1924000</v>
      </c>
      <c r="G8" s="22">
        <v>148140.84</v>
      </c>
      <c r="H8" s="22"/>
      <c r="I8" s="22"/>
      <c r="J8" s="22"/>
      <c r="K8" s="22">
        <v>41814</v>
      </c>
      <c r="L8" s="22"/>
      <c r="M8" s="22">
        <v>0</v>
      </c>
      <c r="N8" s="22">
        <v>1000</v>
      </c>
      <c r="O8" s="22">
        <v>75000</v>
      </c>
      <c r="P8" s="22">
        <v>1000</v>
      </c>
      <c r="Q8" s="22">
        <v>2899303.09</v>
      </c>
      <c r="R8" s="32" t="s">
        <v>0</v>
      </c>
      <c r="S8" s="28" t="s">
        <v>0</v>
      </c>
      <c r="T8" s="28" t="s">
        <v>0</v>
      </c>
    </row>
    <row r="9" spans="1:20" s="29" customFormat="1" ht="25.5" x14ac:dyDescent="0.25">
      <c r="A9" s="17"/>
      <c r="B9" s="18">
        <v>5</v>
      </c>
      <c r="C9" s="12" t="s">
        <v>13</v>
      </c>
      <c r="D9" s="19">
        <f t="shared" si="0"/>
        <v>2142584.12</v>
      </c>
      <c r="E9" s="20" t="s">
        <v>0</v>
      </c>
      <c r="F9" s="22">
        <v>1443520</v>
      </c>
      <c r="G9" s="22">
        <v>0</v>
      </c>
      <c r="H9" s="22"/>
      <c r="I9" s="22"/>
      <c r="J9" s="22"/>
      <c r="K9" s="22"/>
      <c r="L9" s="22"/>
      <c r="M9" s="22">
        <v>161763.38</v>
      </c>
      <c r="N9" s="22">
        <v>490800.74</v>
      </c>
      <c r="O9" s="22">
        <v>45500</v>
      </c>
      <c r="P9" s="22">
        <v>1000</v>
      </c>
      <c r="Q9" s="22">
        <v>4121215.68</v>
      </c>
      <c r="R9" s="32" t="s">
        <v>0</v>
      </c>
      <c r="S9" s="28" t="s">
        <v>0</v>
      </c>
      <c r="T9" s="28" t="s">
        <v>0</v>
      </c>
    </row>
    <row r="10" spans="1:20" s="29" customFormat="1" ht="25.5" x14ac:dyDescent="0.25">
      <c r="A10" s="17"/>
      <c r="B10" s="18">
        <v>6</v>
      </c>
      <c r="C10" s="12" t="s">
        <v>12</v>
      </c>
      <c r="D10" s="19">
        <f t="shared" si="0"/>
        <v>3065857.55</v>
      </c>
      <c r="E10" s="20" t="s">
        <v>0</v>
      </c>
      <c r="F10" s="22">
        <v>2040340</v>
      </c>
      <c r="G10" s="22">
        <v>613247</v>
      </c>
      <c r="H10" s="22">
        <v>38000</v>
      </c>
      <c r="I10" s="22">
        <v>76702.27</v>
      </c>
      <c r="J10" s="22"/>
      <c r="K10" s="22">
        <v>42120</v>
      </c>
      <c r="L10" s="22"/>
      <c r="M10" s="22">
        <v>0</v>
      </c>
      <c r="N10" s="22">
        <v>214948.28</v>
      </c>
      <c r="O10" s="22">
        <v>39500</v>
      </c>
      <c r="P10" s="22">
        <v>1000</v>
      </c>
      <c r="Q10" s="22">
        <v>3534922.22</v>
      </c>
      <c r="R10" s="32" t="s">
        <v>0</v>
      </c>
      <c r="S10" s="28" t="s">
        <v>0</v>
      </c>
      <c r="T10" s="28" t="s">
        <v>0</v>
      </c>
    </row>
    <row r="11" spans="1:20" s="29" customFormat="1" ht="25.5" x14ac:dyDescent="0.25">
      <c r="A11" s="17"/>
      <c r="B11" s="18">
        <v>7</v>
      </c>
      <c r="C11" s="12" t="s">
        <v>11</v>
      </c>
      <c r="D11" s="19">
        <f t="shared" si="0"/>
        <v>2696088.08</v>
      </c>
      <c r="E11" s="20" t="s">
        <v>0</v>
      </c>
      <c r="F11" s="22">
        <v>1520000</v>
      </c>
      <c r="G11" s="22">
        <v>164585.62</v>
      </c>
      <c r="H11" s="22">
        <v>33000</v>
      </c>
      <c r="I11" s="22"/>
      <c r="J11" s="22"/>
      <c r="K11" s="22">
        <v>25200</v>
      </c>
      <c r="L11" s="22"/>
      <c r="M11" s="22">
        <v>757201.14</v>
      </c>
      <c r="N11" s="22">
        <v>139601.32</v>
      </c>
      <c r="O11" s="22">
        <v>55500</v>
      </c>
      <c r="P11" s="22">
        <v>1000</v>
      </c>
      <c r="Q11" s="22">
        <v>2062075.9</v>
      </c>
      <c r="R11" s="32" t="s">
        <v>0</v>
      </c>
      <c r="S11" s="28" t="s">
        <v>0</v>
      </c>
      <c r="T11" s="28" t="s">
        <v>0</v>
      </c>
    </row>
    <row r="12" spans="1:20" s="29" customFormat="1" ht="25.5" x14ac:dyDescent="0.25">
      <c r="A12" s="17"/>
      <c r="B12" s="18">
        <v>8</v>
      </c>
      <c r="C12" s="12" t="s">
        <v>10</v>
      </c>
      <c r="D12" s="19">
        <f t="shared" si="0"/>
        <v>2642980</v>
      </c>
      <c r="E12" s="20" t="s">
        <v>0</v>
      </c>
      <c r="F12" s="22">
        <v>1921260</v>
      </c>
      <c r="G12" s="22">
        <v>578740</v>
      </c>
      <c r="H12" s="22"/>
      <c r="I12" s="22"/>
      <c r="J12" s="22"/>
      <c r="K12" s="22">
        <v>105480</v>
      </c>
      <c r="L12" s="22"/>
      <c r="M12" s="22">
        <v>0</v>
      </c>
      <c r="N12" s="22">
        <v>1000</v>
      </c>
      <c r="O12" s="22">
        <v>35500</v>
      </c>
      <c r="P12" s="22">
        <v>1000</v>
      </c>
      <c r="Q12" s="22">
        <v>3486859.01</v>
      </c>
      <c r="R12" s="32" t="s">
        <v>0</v>
      </c>
      <c r="S12" s="28" t="s">
        <v>0</v>
      </c>
      <c r="T12" s="28" t="s">
        <v>0</v>
      </c>
    </row>
    <row r="13" spans="1:20" s="29" customFormat="1" ht="25.5" x14ac:dyDescent="0.25">
      <c r="A13" s="17"/>
      <c r="B13" s="18">
        <v>9</v>
      </c>
      <c r="C13" s="12" t="s">
        <v>9</v>
      </c>
      <c r="D13" s="19">
        <f t="shared" si="0"/>
        <v>439817.04000000004</v>
      </c>
      <c r="E13" s="20" t="s">
        <v>0</v>
      </c>
      <c r="F13" s="22">
        <v>0</v>
      </c>
      <c r="G13" s="22">
        <v>235000</v>
      </c>
      <c r="H13" s="22"/>
      <c r="I13" s="22"/>
      <c r="J13" s="22"/>
      <c r="K13" s="22"/>
      <c r="L13" s="22"/>
      <c r="M13" s="22">
        <v>0</v>
      </c>
      <c r="N13" s="22">
        <v>172817.04</v>
      </c>
      <c r="O13" s="22">
        <v>31000</v>
      </c>
      <c r="P13" s="22">
        <v>1000</v>
      </c>
      <c r="Q13" s="22">
        <v>469627.95</v>
      </c>
      <c r="R13" s="32" t="s">
        <v>0</v>
      </c>
      <c r="S13" s="28" t="s">
        <v>0</v>
      </c>
      <c r="T13" s="28" t="s">
        <v>0</v>
      </c>
    </row>
    <row r="14" spans="1:20" s="29" customFormat="1" ht="25.5" x14ac:dyDescent="0.25">
      <c r="A14" s="17"/>
      <c r="B14" s="18">
        <v>10</v>
      </c>
      <c r="C14" s="12" t="s">
        <v>8</v>
      </c>
      <c r="D14" s="19">
        <f t="shared" si="0"/>
        <v>2606065.4699999997</v>
      </c>
      <c r="E14" s="20" t="s">
        <v>0</v>
      </c>
      <c r="F14" s="22">
        <v>1370580</v>
      </c>
      <c r="G14" s="22">
        <v>754486</v>
      </c>
      <c r="H14" s="22">
        <v>63000</v>
      </c>
      <c r="I14" s="22">
        <v>15000</v>
      </c>
      <c r="J14" s="22">
        <v>48000</v>
      </c>
      <c r="K14" s="22"/>
      <c r="L14" s="22"/>
      <c r="M14" s="22">
        <v>325499.46999999997</v>
      </c>
      <c r="N14" s="22">
        <v>1000</v>
      </c>
      <c r="O14" s="22">
        <v>27500</v>
      </c>
      <c r="P14" s="22">
        <v>1000</v>
      </c>
      <c r="Q14" s="22">
        <v>3687607.18</v>
      </c>
      <c r="R14" s="32" t="s">
        <v>0</v>
      </c>
      <c r="S14" s="28" t="s">
        <v>0</v>
      </c>
      <c r="T14" s="28" t="s">
        <v>0</v>
      </c>
    </row>
    <row r="15" spans="1:20" s="29" customFormat="1" ht="25.5" x14ac:dyDescent="0.25">
      <c r="A15" s="17"/>
      <c r="B15" s="18">
        <v>11</v>
      </c>
      <c r="C15" s="12" t="s">
        <v>7</v>
      </c>
      <c r="D15" s="19">
        <f t="shared" si="0"/>
        <v>184074.01</v>
      </c>
      <c r="E15" s="20" t="s">
        <v>0</v>
      </c>
      <c r="F15" s="22">
        <v>0</v>
      </c>
      <c r="G15" s="22">
        <v>0</v>
      </c>
      <c r="H15" s="22"/>
      <c r="I15" s="22"/>
      <c r="J15" s="22"/>
      <c r="K15" s="22">
        <v>183074.01</v>
      </c>
      <c r="L15" s="22">
        <v>1000</v>
      </c>
      <c r="M15" s="22">
        <v>0</v>
      </c>
      <c r="N15" s="22">
        <v>0</v>
      </c>
      <c r="O15" s="22">
        <v>0</v>
      </c>
      <c r="P15" s="22">
        <v>0</v>
      </c>
      <c r="Q15" s="22">
        <v>11384568.73</v>
      </c>
      <c r="R15" s="32" t="s">
        <v>0</v>
      </c>
      <c r="S15" s="28" t="s">
        <v>0</v>
      </c>
      <c r="T15" s="28" t="s">
        <v>0</v>
      </c>
    </row>
    <row r="16" spans="1:20" s="29" customFormat="1" ht="25.5" x14ac:dyDescent="0.25">
      <c r="A16" s="17"/>
      <c r="B16" s="18">
        <v>12</v>
      </c>
      <c r="C16" s="12" t="s">
        <v>6</v>
      </c>
      <c r="D16" s="19">
        <f t="shared" si="0"/>
        <v>2331407.7799999998</v>
      </c>
      <c r="E16" s="20" t="s">
        <v>0</v>
      </c>
      <c r="F16" s="22">
        <v>1545070</v>
      </c>
      <c r="G16" s="22">
        <v>354930</v>
      </c>
      <c r="H16" s="22"/>
      <c r="I16" s="22"/>
      <c r="J16" s="22"/>
      <c r="K16" s="22">
        <v>219600</v>
      </c>
      <c r="L16" s="22"/>
      <c r="M16" s="22">
        <v>183807.78</v>
      </c>
      <c r="N16" s="22">
        <v>1000</v>
      </c>
      <c r="O16" s="22">
        <v>26000</v>
      </c>
      <c r="P16" s="22">
        <v>1000</v>
      </c>
      <c r="Q16" s="22">
        <v>3609386.28</v>
      </c>
      <c r="R16" s="32" t="s">
        <v>0</v>
      </c>
      <c r="S16" s="28" t="s">
        <v>0</v>
      </c>
      <c r="T16" s="28" t="s">
        <v>0</v>
      </c>
    </row>
    <row r="17" spans="1:20" s="29" customFormat="1" ht="25.5" x14ac:dyDescent="0.25">
      <c r="A17" s="17"/>
      <c r="B17" s="18">
        <v>13</v>
      </c>
      <c r="C17" s="12" t="s">
        <v>5</v>
      </c>
      <c r="D17" s="19">
        <f t="shared" si="0"/>
        <v>1700500</v>
      </c>
      <c r="E17" s="20" t="s">
        <v>0</v>
      </c>
      <c r="F17" s="22">
        <v>1600000</v>
      </c>
      <c r="G17" s="22">
        <v>0</v>
      </c>
      <c r="H17" s="22"/>
      <c r="I17" s="22"/>
      <c r="J17" s="22"/>
      <c r="K17" s="22">
        <v>45000</v>
      </c>
      <c r="L17" s="22"/>
      <c r="M17" s="22">
        <v>0</v>
      </c>
      <c r="N17" s="22">
        <v>1000</v>
      </c>
      <c r="O17" s="22">
        <v>53500</v>
      </c>
      <c r="P17" s="22">
        <v>1000</v>
      </c>
      <c r="Q17" s="22">
        <v>2674589.9300000002</v>
      </c>
      <c r="R17" s="32" t="s">
        <v>0</v>
      </c>
      <c r="S17" s="28" t="s">
        <v>0</v>
      </c>
      <c r="T17" s="28" t="s">
        <v>0</v>
      </c>
    </row>
    <row r="18" spans="1:20" s="29" customFormat="1" ht="25.5" x14ac:dyDescent="0.25">
      <c r="A18" s="17"/>
      <c r="B18" s="18">
        <v>14</v>
      </c>
      <c r="C18" s="12" t="s">
        <v>4</v>
      </c>
      <c r="D18" s="19">
        <f t="shared" si="0"/>
        <v>2935531.71</v>
      </c>
      <c r="E18" s="20" t="s">
        <v>0</v>
      </c>
      <c r="F18" s="22">
        <v>1800360</v>
      </c>
      <c r="G18" s="22">
        <v>927574.8</v>
      </c>
      <c r="H18" s="22"/>
      <c r="I18" s="22">
        <v>67133.73</v>
      </c>
      <c r="J18" s="22">
        <v>40067</v>
      </c>
      <c r="K18" s="22"/>
      <c r="L18" s="22"/>
      <c r="M18" s="22">
        <v>67396.179999999993</v>
      </c>
      <c r="N18" s="22">
        <v>1000</v>
      </c>
      <c r="O18" s="22">
        <v>31000</v>
      </c>
      <c r="P18" s="22">
        <v>1000</v>
      </c>
      <c r="Q18" s="22">
        <v>3149642.03</v>
      </c>
      <c r="R18" s="32" t="s">
        <v>0</v>
      </c>
      <c r="S18" s="28" t="s">
        <v>0</v>
      </c>
      <c r="T18" s="28" t="s">
        <v>0</v>
      </c>
    </row>
    <row r="19" spans="1:20" s="29" customFormat="1" ht="25.5" x14ac:dyDescent="0.25">
      <c r="A19" s="17"/>
      <c r="B19" s="18">
        <v>15</v>
      </c>
      <c r="C19" s="12" t="s">
        <v>3</v>
      </c>
      <c r="D19" s="19">
        <f t="shared" si="0"/>
        <v>2340025.42</v>
      </c>
      <c r="E19" s="20" t="s">
        <v>0</v>
      </c>
      <c r="F19" s="22">
        <v>737400</v>
      </c>
      <c r="G19" s="22">
        <v>1216571.3999999999</v>
      </c>
      <c r="H19" s="22">
        <v>33000</v>
      </c>
      <c r="I19" s="22"/>
      <c r="J19" s="22"/>
      <c r="K19" s="22"/>
      <c r="L19" s="22"/>
      <c r="M19" s="22">
        <v>321554.02</v>
      </c>
      <c r="N19" s="22">
        <v>1000</v>
      </c>
      <c r="O19" s="22">
        <v>29500</v>
      </c>
      <c r="P19" s="22">
        <v>1000</v>
      </c>
      <c r="Q19" s="22">
        <v>2618022.86</v>
      </c>
      <c r="R19" s="32" t="s">
        <v>0</v>
      </c>
      <c r="S19" s="28" t="s">
        <v>0</v>
      </c>
      <c r="T19" s="28" t="s">
        <v>0</v>
      </c>
    </row>
    <row r="20" spans="1:20" s="29" customFormat="1" ht="25.5" x14ac:dyDescent="0.25">
      <c r="A20" s="17"/>
      <c r="B20" s="18">
        <v>16</v>
      </c>
      <c r="C20" s="12" t="s">
        <v>2</v>
      </c>
      <c r="D20" s="19">
        <f t="shared" si="0"/>
        <v>534563.39999999991</v>
      </c>
      <c r="E20" s="20" t="s">
        <v>0</v>
      </c>
      <c r="F20" s="22">
        <v>0</v>
      </c>
      <c r="G20" s="22">
        <v>138836.68</v>
      </c>
      <c r="H20" s="22"/>
      <c r="I20" s="22"/>
      <c r="J20" s="22"/>
      <c r="K20" s="22"/>
      <c r="L20" s="22"/>
      <c r="M20" s="22">
        <v>345226.72</v>
      </c>
      <c r="N20" s="22">
        <v>1000</v>
      </c>
      <c r="O20" s="22">
        <v>48500</v>
      </c>
      <c r="P20" s="22">
        <v>1000</v>
      </c>
      <c r="Q20" s="22">
        <v>1041895.52</v>
      </c>
      <c r="R20" s="32" t="s">
        <v>0</v>
      </c>
      <c r="S20" s="28" t="s">
        <v>0</v>
      </c>
      <c r="T20" s="28" t="s">
        <v>0</v>
      </c>
    </row>
    <row r="21" spans="1:20" s="29" customFormat="1" ht="15" x14ac:dyDescent="0.25">
      <c r="A21" s="23"/>
      <c r="B21" s="37" t="s">
        <v>1</v>
      </c>
      <c r="C21" s="37"/>
      <c r="D21" s="24">
        <f>SUM(D5:D20)</f>
        <v>33676739.479999997</v>
      </c>
      <c r="E21" s="36" t="s">
        <v>0</v>
      </c>
      <c r="F21" s="25">
        <f t="shared" ref="F21:Q21" si="1">SUM(F5:F20)</f>
        <v>21034470</v>
      </c>
      <c r="G21" s="25">
        <f t="shared" si="1"/>
        <v>6535569.6099999994</v>
      </c>
      <c r="H21" s="25">
        <f t="shared" si="1"/>
        <v>247000</v>
      </c>
      <c r="I21" s="25">
        <f t="shared" si="1"/>
        <v>190941.8</v>
      </c>
      <c r="J21" s="25">
        <f t="shared" si="1"/>
        <v>234495</v>
      </c>
      <c r="K21" s="25">
        <f t="shared" si="1"/>
        <v>698648.01</v>
      </c>
      <c r="L21" s="25">
        <f t="shared" si="1"/>
        <v>1000</v>
      </c>
      <c r="M21" s="25">
        <f t="shared" si="1"/>
        <v>2942502.12</v>
      </c>
      <c r="N21" s="25">
        <f t="shared" si="1"/>
        <v>1142112.9400000002</v>
      </c>
      <c r="O21" s="25">
        <f t="shared" si="1"/>
        <v>635000</v>
      </c>
      <c r="P21" s="25">
        <f t="shared" si="1"/>
        <v>15000</v>
      </c>
      <c r="Q21" s="25">
        <f t="shared" si="1"/>
        <v>54196726.850000001</v>
      </c>
      <c r="R21" s="28" t="s">
        <v>0</v>
      </c>
      <c r="S21" s="28" t="s">
        <v>0</v>
      </c>
      <c r="T21" s="28" t="s">
        <v>0</v>
      </c>
    </row>
    <row r="22" spans="1:20" x14ac:dyDescent="0.2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20" x14ac:dyDescent="0.2"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20" x14ac:dyDescent="0.2"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20" x14ac:dyDescent="0.2"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</sheetData>
  <mergeCells count="3">
    <mergeCell ref="B21:C21"/>
    <mergeCell ref="B2:Q2"/>
    <mergeCell ref="N1:P1"/>
  </mergeCells>
  <pageMargins left="0.74803149606299213" right="0.74803149606299213" top="0.98425196850393704" bottom="0.98425196850393704" header="0.51181102362204722" footer="0.51181102362204722"/>
  <pageSetup paperSize="8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Schef</cp:lastModifiedBy>
  <cp:lastPrinted>2024-03-13T10:03:33Z</cp:lastPrinted>
  <dcterms:created xsi:type="dcterms:W3CDTF">2023-12-13T11:18:42Z</dcterms:created>
  <dcterms:modified xsi:type="dcterms:W3CDTF">2024-03-11T04:17:29Z</dcterms:modified>
</cp:coreProperties>
</file>