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Budg7\Desktop\№ 000 от 00.03.2025 г. Решение с приложениями\"/>
    </mc:Choice>
  </mc:AlternateContent>
  <xr:revisionPtr revIDLastSave="0" documentId="13_ncr:1_{B2CC5BCA-1DD9-460F-8C4D-CC9A564E5DE9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Sheet0" sheetId="1" r:id="rId1"/>
  </sheets>
  <definedNames>
    <definedName name="__bookmark_1">Sheet0!$A$6:$K$48</definedName>
  </definedNames>
  <calcPr calcId="191029" iterate="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I19" i="1" l="1"/>
  <c r="I20" i="1"/>
  <c r="I14" i="1" s="1"/>
</calcChain>
</file>

<file path=xl/sharedStrings.xml><?xml version="1.0" encoding="utf-8"?>
<sst xmlns="http://schemas.openxmlformats.org/spreadsheetml/2006/main" count="311" uniqueCount="96">
  <si>
    <t xml:space="preserve"> </t>
  </si>
  <si>
    <r>
      <t xml:space="preserve">ПРОГНОЗ
</t>
    </r>
    <r>
      <rPr>
        <sz val="14"/>
        <color indexed="8"/>
        <rFont val="Times New Roman"/>
        <family val="1"/>
        <charset val="204"/>
      </rPr>
      <t>поступлений налоговых и неналоговых доходов в местный бюджет
на 2025 год и на плановый период 2026 и 2027 годов</t>
    </r>
  </si>
  <si>
    <t xml:space="preserve">  </t>
  </si>
  <si>
    <t>Наименование кодов классификации доходов местного бюджета</t>
  </si>
  <si>
    <t>Коды классификации доходов местного бюджета</t>
  </si>
  <si>
    <t>Сумма, рублей</t>
  </si>
  <si>
    <t>Вид доходов бюджета</t>
  </si>
  <si>
    <t>Подвид доходов бюджета</t>
  </si>
  <si>
    <t>2025 год</t>
  </si>
  <si>
    <t>2026 год</t>
  </si>
  <si>
    <t>2027 год</t>
  </si>
  <si>
    <t>Группа доходов</t>
  </si>
  <si>
    <t>Подгруппа доходов</t>
  </si>
  <si>
    <t>Статья доходов</t>
  </si>
  <si>
    <t>Подстатья доходов</t>
  </si>
  <si>
    <t>Элемент доходов</t>
  </si>
  <si>
    <t>Группа подвида доходов бюджета</t>
  </si>
  <si>
    <t>Аналитическая группа подвида доходов бюджета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</si>
  <si>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</si>
  <si>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</si>
  <si>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</si>
  <si>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</si>
  <si>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</si>
  <si>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</si>
  <si>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</si>
  <si>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</si>
  <si>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</si>
  <si>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</si>
  <si>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</si>
  <si>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НАЛОГОВЫЕ И НЕНАЛОГОВЫЕ ДОХОДЫ</t>
  </si>
  <si>
    <t>00</t>
  </si>
  <si>
    <t>000</t>
  </si>
  <si>
    <t>0000</t>
  </si>
  <si>
    <t>НАЛОГИ НА ПРИБЫЛЬ, ДОХОДЫ</t>
  </si>
  <si>
    <t>01</t>
  </si>
  <si>
    <t>Налог на доходы физических лиц</t>
  </si>
  <si>
    <t>02</t>
  </si>
  <si>
    <t>110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</si>
  <si>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2271 и 228 Налогового кодекса Российской Федерации, а также доходов от долевого участия в организации, полученных физическим лицом - налоговым резидентом Российской Федерации в виде дивидендов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года), а также налог на доходы физических лиц в отношении доходов от долевого участия в организации, полученных физическим лицом, не являющимся налоговым резидентом Российской Федерации, в виде дивидендов</t>
  </si>
  <si>
    <t>010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</si>
  <si>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 (за исключением доходов от долевого участия в организации, полученных физическим лицом - налоговым резидентом Российской Федерации в виде дивидендов) (в части суммы налога, не превышающей 650 тысяч рублей за налоговые периоды до 1 января 2025 года, а также в части суммы налога, не превышающей 312 тысяч рублей за налоговые периоды после 1 января 2025 года)</t>
  </si>
  <si>
    <t>030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</si>
  <si>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</si>
  <si>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</si>
  <si>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</si>
  <si>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</si>
  <si>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230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</si>
  <si>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</si>
  <si>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231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</si>
  <si>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</si>
  <si>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240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</si>
  <si>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</si>
  <si>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241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</si>
  <si>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</si>
  <si>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250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</si>
  <si>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</si>
  <si>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251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</si>
  <si>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</si>
  <si>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260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</si>
  <si>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</si>
  <si>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261</t>
  </si>
  <si>
    <t>НАЛОГИ НА ИМУЩЕСТВО</t>
  </si>
  <si>
    <t>06</t>
  </si>
  <si>
    <t>Налог на имущество физических лиц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</si>
  <si>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</si>
  <si>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Земельный налог</t>
  </si>
  <si>
    <t>Земельный налог с организаций</t>
  </si>
  <si>
    <t>Земельный налог с организаций, обладающих земельным участком, расположенным в границах сельских поселений</t>
  </si>
  <si>
    <t>033</t>
  </si>
  <si>
    <t>Земельный налог с физических лиц</t>
  </si>
  <si>
    <t>040</t>
  </si>
  <si>
    <t>Земельный налог с физических лиц, обладающих земельным участком, расположенным в границах сельских поселений</t>
  </si>
  <si>
    <t>043</t>
  </si>
  <si>
    <t>ГОСУДАРСТВЕННАЯ ПОШЛИНА</t>
  </si>
  <si>
    <t>08</t>
  </si>
  <si>
    <t>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</si>
  <si>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04</t>
  </si>
  <si>
    <t>Государственная пошлина за совершение нотариальных действий должностными лицами органов местного самоуправления, уполномоченными в соответствии с законодательными актами Российской Федерации на совершение нотариальных действий</t>
  </si>
  <si>
    <t>020</t>
  </si>
  <si>
    <t>ДОХОДЫ ОТ ИСПОЛЬЗОВАНИЯ ИМУЩЕСТВА, НАХОДЯЩЕГОСЯ В ГОСУДАРСТВЕННОЙ И МУНИЦИПАЛЬНОЙ СОБСТВЕННОСТИ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</si>
  <si>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</si>
  <si>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05</t>
  </si>
  <si>
    <t>120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</si>
  <si>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</si>
  <si>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поселений (за исключением земельных участков муниципальных бюджетных и автономных учреждений)</t>
  </si>
  <si>
    <t>025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</si>
  <si>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</t>
  </si>
  <si>
    <t>Доходы от сдачи в аренду имущества, находящегося в оперативном управлении органов управления сельских поселений и созданных ими учреждений (за исключением имущества муниципальных бюджетных и автономных учреждений)</t>
  </si>
  <si>
    <t>035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</si>
  <si>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</si>
  <si>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09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</si>
  <si>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</t>
  </si>
  <si>
    <t>080</t>
  </si>
  <si>
    <t>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сельских поселений, и на землях или земельных участках, государственная собственность на которые не разграничена</t>
  </si>
  <si>
    <t>Приложение № 1
к Решению Совета Называевского района от 00.03.2025г. № 00
"О внесении изменений и дополнений в Решение Совета Князевского сельского поселения                                                                                                                                   "О Бюджете поселения на 2025 год и наплановый период 2026 и 2027 годов"</t>
  </si>
  <si>
    <t>Приложение № 1
к решению Совета Князевского сельского поселения
от 13.12.2024г. № 218
"О бюджете поселения 
на 2025 год и на плановый период 2026 и 2027 годов"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</si>
</sst>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&quot;&quot;#,##0.00"/>
  </numFmts>
  <fonts count="6" x14ac:knownFonts="1">
    <font>
      <sz val="10"/>
      <name val="Arial"/>
    </font>
    <font>
      <sz val="14"/>
      <color indexed="8"/>
      <name val="Times New Roman"/>
      <family val="1"/>
      <charset val="204"/>
    </font>
    <font>
      <sz val="11"/>
      <name val="Calibri"/>
      <family val="2"/>
      <charset val="204"/>
    </font>
    <font>
      <sz val="12"/>
      <name val="Times New Roman"/>
      <family val="1"/>
      <charset val="204"/>
    </font>
    <font>
      <sz val="12"/>
      <name val="Arial"/>
      <family val="2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/>
  </cellStyleXfs>
  <cellXfs count="18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wrapText="1"/>
    </xf>
    <xf numFmtId="164" fontId="1" fillId="0" borderId="1" xfId="0" applyNumberFormat="1" applyFont="1" applyBorder="1" applyAlignment="1">
      <alignment horizontal="right" vertical="center" wrapText="1"/>
    </xf>
    <xf numFmtId="0" fontId="0" fillId="0" borderId="0" xfId="0"/>
    <xf numFmtId="0" fontId="4" fillId="0" borderId="0" xfId="0" applyFont="1"/>
    <xf numFmtId="0" fontId="3" fillId="0" borderId="0" xfId="0" applyFont="1" applyAlignment="1">
      <alignment horizontal="right" vertical="top" wrapText="1"/>
    </xf>
    <xf numFmtId="0" fontId="1" fillId="0" borderId="1" xfId="0" applyFont="1" applyBorder="1" applyAlignment="1">
      <alignment horizontal="center" vertical="center" wrapText="1"/>
    </xf>
    <xf numFmtId="0" fontId="2" fillId="0" borderId="5" xfId="0" applyFont="1" applyBorder="1" applyAlignment="1"/>
    <xf numFmtId="0" fontId="5" fillId="0" borderId="0" xfId="0" applyFont="1" applyAlignment="1">
      <alignment horizontal="right" wrapText="1"/>
    </xf>
    <xf numFmtId="0" fontId="4" fillId="0" borderId="0" xfId="0" applyFont="1" applyAlignment="1"/>
    <xf numFmtId="0" fontId="1" fillId="0" borderId="0" xfId="0" applyFont="1" applyAlignment="1">
      <alignment horizontal="right" vertical="center" wrapText="1"/>
    </xf>
    <xf numFmtId="0" fontId="0" fillId="0" borderId="0" xfId="0"/>
    <xf numFmtId="0" fontId="1" fillId="0" borderId="0" xfId="0" applyFont="1" applyAlignment="1">
      <alignment horizontal="center" vertical="top" wrapText="1"/>
    </xf>
    <xf numFmtId="0" fontId="1" fillId="0" borderId="0" xfId="0" applyFont="1" applyAlignment="1">
      <alignment horizontal="center" vertical="center" wrapText="1"/>
    </xf>
    <xf numFmtId="0" fontId="2" fillId="0" borderId="4" xfId="0" applyFont="1" applyBorder="1" applyAlignment="1"/>
    <xf numFmtId="0" fontId="2" fillId="0" borderId="2" xfId="0" applyFont="1" applyBorder="1" applyAlignment="1"/>
    <xf numFmtId="0" fontId="2" fillId="0" borderId="3" xfId="0" applyFont="1" applyBorder="1" applyAlignment="1"/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48"/>
  <sheetViews>
    <sheetView tabSelected="1" zoomScaleNormal="100" workbookViewId="0">
      <selection activeCell="A8" sqref="A8:K8"/>
    </sheetView>
  </sheetViews>
  <sheetFormatPr defaultRowHeight="12.75" x14ac:dyDescent="0.2"/>
  <cols>
    <col min="1" max="1" width="22.7109375" customWidth="1"/>
    <col min="2" max="2" width="9.28515625" customWidth="1"/>
    <col min="3" max="3" width="7.42578125" customWidth="1"/>
    <col min="4" max="4" width="13.140625" customWidth="1"/>
    <col min="5" max="8" width="13" customWidth="1"/>
    <col min="9" max="9" width="23.5703125" customWidth="1"/>
    <col min="10" max="10" width="18.7109375" customWidth="1"/>
    <col min="11" max="11" width="16.7109375" customWidth="1"/>
  </cols>
  <sheetData>
    <row r="1" spans="1:11" s="4" customFormat="1" x14ac:dyDescent="0.2"/>
    <row r="2" spans="1:11" s="4" customFormat="1" x14ac:dyDescent="0.2">
      <c r="A2" s="6" t="s">
        <v>94</v>
      </c>
      <c r="B2" s="6"/>
      <c r="C2" s="6"/>
      <c r="D2" s="6"/>
      <c r="E2" s="6"/>
      <c r="F2" s="6"/>
      <c r="G2" s="6"/>
      <c r="H2" s="6"/>
      <c r="I2" s="6"/>
      <c r="J2" s="6"/>
      <c r="K2" s="6"/>
    </row>
    <row r="3" spans="1:11" s="4" customFormat="1" x14ac:dyDescent="0.2">
      <c r="A3" s="6"/>
      <c r="B3" s="6"/>
      <c r="C3" s="6"/>
      <c r="D3" s="6"/>
      <c r="E3" s="6"/>
      <c r="F3" s="6"/>
      <c r="G3" s="6"/>
      <c r="H3" s="6"/>
      <c r="I3" s="6"/>
      <c r="J3" s="6"/>
      <c r="K3" s="6"/>
    </row>
    <row r="4" spans="1:11" s="4" customFormat="1" ht="48" customHeight="1" x14ac:dyDescent="0.2">
      <c r="A4" s="6"/>
      <c r="B4" s="6"/>
      <c r="C4" s="6"/>
      <c r="D4" s="6"/>
      <c r="E4" s="6"/>
      <c r="F4" s="6"/>
      <c r="G4" s="6"/>
      <c r="H4" s="6"/>
      <c r="I4" s="6"/>
      <c r="J4" s="6"/>
      <c r="K4" s="6"/>
    </row>
    <row r="5" spans="1:11" s="4" customFormat="1" ht="15" x14ac:dyDescent="0.2">
      <c r="A5" s="5"/>
      <c r="B5" s="5"/>
      <c r="C5" s="5"/>
      <c r="D5" s="5"/>
      <c r="E5" s="5"/>
      <c r="F5" s="5"/>
      <c r="G5" s="5"/>
      <c r="H5" s="5"/>
      <c r="I5" s="5"/>
      <c r="J5" s="5"/>
      <c r="K5" s="5"/>
    </row>
    <row r="6" spans="1:11" ht="84.75" customHeight="1" x14ac:dyDescent="0.25">
      <c r="A6" s="9" t="s">
        <v>95</v>
      </c>
      <c r="B6" s="10"/>
      <c r="C6" s="10"/>
      <c r="D6" s="10"/>
      <c r="E6" s="10"/>
      <c r="F6" s="10"/>
      <c r="G6" s="10"/>
      <c r="H6" s="10"/>
      <c r="I6" s="10"/>
      <c r="J6" s="10"/>
      <c r="K6" s="10"/>
    </row>
    <row r="7" spans="1:11" ht="19.7" customHeight="1" x14ac:dyDescent="0.2">
      <c r="A7" s="11" t="s">
        <v>0</v>
      </c>
      <c r="B7" s="12"/>
      <c r="C7" s="12"/>
      <c r="D7" s="12"/>
      <c r="E7" s="12"/>
      <c r="F7" s="12"/>
      <c r="G7" s="12"/>
      <c r="H7" s="12"/>
      <c r="I7" s="12"/>
      <c r="J7" s="12"/>
      <c r="K7" s="12"/>
    </row>
    <row r="8" spans="1:11" ht="59.1" customHeight="1" x14ac:dyDescent="0.2">
      <c r="A8" s="13" t="s">
        <v>1</v>
      </c>
      <c r="B8" s="12"/>
      <c r="C8" s="12"/>
      <c r="D8" s="12"/>
      <c r="E8" s="12"/>
      <c r="F8" s="12"/>
      <c r="G8" s="12"/>
      <c r="H8" s="12"/>
      <c r="I8" s="12"/>
      <c r="J8" s="12"/>
      <c r="K8" s="12"/>
    </row>
    <row r="9" spans="1:11" ht="19.7" customHeight="1" x14ac:dyDescent="0.2">
      <c r="A9" s="14" t="s">
        <v>2</v>
      </c>
      <c r="B9" s="12"/>
      <c r="C9" s="12"/>
      <c r="D9" s="12"/>
      <c r="E9" s="12"/>
      <c r="F9" s="12"/>
      <c r="G9" s="12"/>
      <c r="H9" s="12"/>
      <c r="I9" s="12"/>
      <c r="J9" s="12"/>
      <c r="K9" s="12"/>
    </row>
    <row r="10" spans="1:11" ht="33.4" customHeight="1" x14ac:dyDescent="0.25">
      <c r="A10" s="7" t="s">
        <v>3</v>
      </c>
      <c r="B10" s="7" t="s">
        <v>4</v>
      </c>
      <c r="C10" s="16"/>
      <c r="D10" s="16"/>
      <c r="E10" s="16"/>
      <c r="F10" s="16"/>
      <c r="G10" s="16"/>
      <c r="H10" s="17"/>
      <c r="I10" s="7" t="s">
        <v>5</v>
      </c>
      <c r="J10" s="16"/>
      <c r="K10" s="17"/>
    </row>
    <row r="11" spans="1:11" ht="35.85" customHeight="1" x14ac:dyDescent="0.25">
      <c r="A11" s="15"/>
      <c r="B11" s="7" t="s">
        <v>6</v>
      </c>
      <c r="C11" s="16"/>
      <c r="D11" s="16"/>
      <c r="E11" s="16"/>
      <c r="F11" s="17"/>
      <c r="G11" s="7" t="s">
        <v>7</v>
      </c>
      <c r="H11" s="17"/>
      <c r="I11" s="7" t="s">
        <v>8</v>
      </c>
      <c r="J11" s="7" t="s">
        <v>9</v>
      </c>
      <c r="K11" s="7" t="s">
        <v>10</v>
      </c>
    </row>
    <row r="12" spans="1:11" ht="116.25" customHeight="1" x14ac:dyDescent="0.2">
      <c r="A12" s="8"/>
      <c r="B12" s="1" t="s">
        <v>11</v>
      </c>
      <c r="C12" s="1" t="s">
        <v>12</v>
      </c>
      <c r="D12" s="1" t="s">
        <v>13</v>
      </c>
      <c r="E12" s="1" t="s">
        <v>14</v>
      </c>
      <c r="F12" s="1" t="s">
        <v>15</v>
      </c>
      <c r="G12" s="1" t="s">
        <v>16</v>
      </c>
      <c r="H12" s="1" t="s">
        <v>17</v>
      </c>
      <c r="I12" s="8"/>
      <c r="J12" s="8"/>
      <c r="K12" s="8"/>
    </row>
    <row r="13" spans="1:11" ht="18.75" x14ac:dyDescent="0.2">
      <c r="A13" s="1" t="s">
        <v>18</v>
      </c>
      <c r="B13" s="1" t="s">
        <v>19</v>
      </c>
      <c r="C13" s="1" t="s">
        <v>20</v>
      </c>
      <c r="D13" s="1" t="s">
        <v>21</v>
      </c>
      <c r="E13" s="1" t="s">
        <v>22</v>
      </c>
      <c r="F13" s="1" t="s">
        <v>23</v>
      </c>
      <c r="G13" s="1" t="s">
        <v>24</v>
      </c>
      <c r="H13" s="1" t="s">
        <v>25</v>
      </c>
      <c r="I13" s="1" t="s">
        <v>26</v>
      </c>
      <c r="J13" s="1" t="s">
        <v>27</v>
      </c>
      <c r="K13" s="1" t="s">
        <v>28</v>
      </c>
    </row>
    <row r="14" spans="1:11" ht="56.25" x14ac:dyDescent="0.3">
      <c r="A14" s="2" t="s">
        <v>29</v>
      </c>
      <c r="B14" s="1" t="s">
        <v>18</v>
      </c>
      <c r="C14" s="1" t="s">
        <v>30</v>
      </c>
      <c r="D14" s="1" t="s">
        <v>30</v>
      </c>
      <c r="E14" s="1" t="s">
        <v>31</v>
      </c>
      <c r="F14" s="1" t="s">
        <v>30</v>
      </c>
      <c r="G14" s="1" t="s">
        <v>32</v>
      </c>
      <c r="H14" s="1" t="s">
        <v>31</v>
      </c>
      <c r="I14" s="3">
        <f>I15+I20+I29+I37+I40</f>
        <v>2216893.4399999999</v>
      </c>
      <c r="J14" s="3">
        <v>2128257.44</v>
      </c>
      <c r="K14" s="3">
        <v>2187277.44</v>
      </c>
    </row>
    <row r="15" spans="1:11" ht="56.25" x14ac:dyDescent="0.3">
      <c r="A15" s="2" t="s">
        <v>33</v>
      </c>
      <c r="B15" s="1" t="s">
        <v>18</v>
      </c>
      <c r="C15" s="1" t="s">
        <v>34</v>
      </c>
      <c r="D15" s="1" t="s">
        <v>30</v>
      </c>
      <c r="E15" s="1" t="s">
        <v>31</v>
      </c>
      <c r="F15" s="1" t="s">
        <v>30</v>
      </c>
      <c r="G15" s="1" t="s">
        <v>32</v>
      </c>
      <c r="H15" s="1" t="s">
        <v>31</v>
      </c>
      <c r="I15" s="3">
        <v>104850</v>
      </c>
      <c r="J15" s="3">
        <v>110820</v>
      </c>
      <c r="K15" s="3">
        <v>116520</v>
      </c>
    </row>
    <row r="16" spans="1:11" ht="37.5" x14ac:dyDescent="0.3">
      <c r="A16" s="2" t="s">
        <v>35</v>
      </c>
      <c r="B16" s="1" t="s">
        <v>18</v>
      </c>
      <c r="C16" s="1" t="s">
        <v>34</v>
      </c>
      <c r="D16" s="1" t="s">
        <v>36</v>
      </c>
      <c r="E16" s="1" t="s">
        <v>31</v>
      </c>
      <c r="F16" s="1" t="s">
        <v>34</v>
      </c>
      <c r="G16" s="1" t="s">
        <v>32</v>
      </c>
      <c r="H16" s="1" t="s">
        <v>37</v>
      </c>
      <c r="I16" s="3">
        <v>104850</v>
      </c>
      <c r="J16" s="3">
        <v>110820</v>
      </c>
      <c r="K16" s="3">
        <v>116520</v>
      </c>
    </row>
    <row r="17" spans="1:11" ht="409.5" x14ac:dyDescent="0.3">
      <c r="A17" s="2" t="s">
        <v>38</v>
      </c>
      <c r="B17" s="1" t="s">
        <v>18</v>
      </c>
      <c r="C17" s="1" t="s">
        <v>34</v>
      </c>
      <c r="D17" s="1" t="s">
        <v>36</v>
      </c>
      <c r="E17" s="1" t="s">
        <v>39</v>
      </c>
      <c r="F17" s="1" t="s">
        <v>34</v>
      </c>
      <c r="G17" s="1" t="s">
        <v>32</v>
      </c>
      <c r="H17" s="1" t="s">
        <v>37</v>
      </c>
      <c r="I17" s="3">
        <v>99630</v>
      </c>
      <c r="J17" s="3">
        <v>105600</v>
      </c>
      <c r="K17" s="3">
        <v>111300</v>
      </c>
    </row>
    <row r="18" spans="1:11" ht="409.5" x14ac:dyDescent="0.3">
      <c r="A18" s="2" t="s">
        <v>40</v>
      </c>
      <c r="B18" s="1" t="s">
        <v>18</v>
      </c>
      <c r="C18" s="1" t="s">
        <v>34</v>
      </c>
      <c r="D18" s="1" t="s">
        <v>36</v>
      </c>
      <c r="E18" s="1" t="s">
        <v>41</v>
      </c>
      <c r="F18" s="1" t="s">
        <v>34</v>
      </c>
      <c r="G18" s="1" t="s">
        <v>32</v>
      </c>
      <c r="H18" s="1" t="s">
        <v>37</v>
      </c>
      <c r="I18" s="3">
        <v>5220</v>
      </c>
      <c r="J18" s="3">
        <v>5220</v>
      </c>
      <c r="K18" s="3">
        <v>5220</v>
      </c>
    </row>
    <row r="19" spans="1:11" ht="168.75" x14ac:dyDescent="0.3">
      <c r="A19" s="2" t="s">
        <v>42</v>
      </c>
      <c r="B19" s="1" t="s">
        <v>18</v>
      </c>
      <c r="C19" s="1" t="s">
        <v>43</v>
      </c>
      <c r="D19" s="1" t="s">
        <v>30</v>
      </c>
      <c r="E19" s="1" t="s">
        <v>31</v>
      </c>
      <c r="F19" s="1" t="s">
        <v>30</v>
      </c>
      <c r="G19" s="1" t="s">
        <v>32</v>
      </c>
      <c r="H19" s="1" t="s">
        <v>31</v>
      </c>
      <c r="I19" s="3">
        <f>1264186</f>
        <v>1264186</v>
      </c>
      <c r="J19" s="3">
        <v>1169580</v>
      </c>
      <c r="K19" s="3">
        <v>1222900</v>
      </c>
    </row>
    <row r="20" spans="1:11" ht="150" x14ac:dyDescent="0.3">
      <c r="A20" s="2" t="s">
        <v>44</v>
      </c>
      <c r="B20" s="1" t="s">
        <v>18</v>
      </c>
      <c r="C20" s="1" t="s">
        <v>43</v>
      </c>
      <c r="D20" s="1" t="s">
        <v>36</v>
      </c>
      <c r="E20" s="1" t="s">
        <v>31</v>
      </c>
      <c r="F20" s="1" t="s">
        <v>34</v>
      </c>
      <c r="G20" s="1" t="s">
        <v>32</v>
      </c>
      <c r="H20" s="1" t="s">
        <v>37</v>
      </c>
      <c r="I20" s="3">
        <f>I21+I23+I25+I27</f>
        <v>1264186</v>
      </c>
      <c r="J20" s="3">
        <v>1169580</v>
      </c>
      <c r="K20" s="3">
        <v>1222900</v>
      </c>
    </row>
    <row r="21" spans="1:11" ht="375" x14ac:dyDescent="0.3">
      <c r="A21" s="2" t="s">
        <v>45</v>
      </c>
      <c r="B21" s="1" t="s">
        <v>18</v>
      </c>
      <c r="C21" s="1" t="s">
        <v>43</v>
      </c>
      <c r="D21" s="1" t="s">
        <v>36</v>
      </c>
      <c r="E21" s="1" t="s">
        <v>46</v>
      </c>
      <c r="F21" s="1" t="s">
        <v>34</v>
      </c>
      <c r="G21" s="1" t="s">
        <v>32</v>
      </c>
      <c r="H21" s="1" t="s">
        <v>37</v>
      </c>
      <c r="I21" s="3">
        <v>661191</v>
      </c>
      <c r="J21" s="3">
        <v>615410</v>
      </c>
      <c r="K21" s="3">
        <v>643770</v>
      </c>
    </row>
    <row r="22" spans="1:11" ht="409.5" x14ac:dyDescent="0.3">
      <c r="A22" s="2" t="s">
        <v>47</v>
      </c>
      <c r="B22" s="1" t="s">
        <v>18</v>
      </c>
      <c r="C22" s="1" t="s">
        <v>43</v>
      </c>
      <c r="D22" s="1" t="s">
        <v>36</v>
      </c>
      <c r="E22" s="1" t="s">
        <v>48</v>
      </c>
      <c r="F22" s="1" t="s">
        <v>34</v>
      </c>
      <c r="G22" s="1" t="s">
        <v>32</v>
      </c>
      <c r="H22" s="1" t="s">
        <v>37</v>
      </c>
      <c r="I22" s="3">
        <v>661191</v>
      </c>
      <c r="J22" s="3">
        <v>615410</v>
      </c>
      <c r="K22" s="3">
        <v>643770</v>
      </c>
    </row>
    <row r="23" spans="1:11" ht="409.5" x14ac:dyDescent="0.3">
      <c r="A23" s="2" t="s">
        <v>49</v>
      </c>
      <c r="B23" s="1" t="s">
        <v>18</v>
      </c>
      <c r="C23" s="1" t="s">
        <v>43</v>
      </c>
      <c r="D23" s="1" t="s">
        <v>36</v>
      </c>
      <c r="E23" s="1" t="s">
        <v>50</v>
      </c>
      <c r="F23" s="1" t="s">
        <v>34</v>
      </c>
      <c r="G23" s="1" t="s">
        <v>32</v>
      </c>
      <c r="H23" s="1" t="s">
        <v>37</v>
      </c>
      <c r="I23" s="3">
        <v>2979</v>
      </c>
      <c r="J23" s="3">
        <v>3190</v>
      </c>
      <c r="K23" s="3">
        <v>3320</v>
      </c>
    </row>
    <row r="24" spans="1:11" ht="409.5" x14ac:dyDescent="0.3">
      <c r="A24" s="2" t="s">
        <v>51</v>
      </c>
      <c r="B24" s="1" t="s">
        <v>18</v>
      </c>
      <c r="C24" s="1" t="s">
        <v>43</v>
      </c>
      <c r="D24" s="1" t="s">
        <v>36</v>
      </c>
      <c r="E24" s="1" t="s">
        <v>52</v>
      </c>
      <c r="F24" s="1" t="s">
        <v>34</v>
      </c>
      <c r="G24" s="1" t="s">
        <v>32</v>
      </c>
      <c r="H24" s="1" t="s">
        <v>37</v>
      </c>
      <c r="I24" s="3">
        <v>2979</v>
      </c>
      <c r="J24" s="3">
        <v>3190</v>
      </c>
      <c r="K24" s="3">
        <v>3320</v>
      </c>
    </row>
    <row r="25" spans="1:11" ht="393.75" x14ac:dyDescent="0.3">
      <c r="A25" s="2" t="s">
        <v>53</v>
      </c>
      <c r="B25" s="1" t="s">
        <v>18</v>
      </c>
      <c r="C25" s="1" t="s">
        <v>43</v>
      </c>
      <c r="D25" s="1" t="s">
        <v>36</v>
      </c>
      <c r="E25" s="1" t="s">
        <v>54</v>
      </c>
      <c r="F25" s="1" t="s">
        <v>34</v>
      </c>
      <c r="G25" s="1" t="s">
        <v>32</v>
      </c>
      <c r="H25" s="1" t="s">
        <v>37</v>
      </c>
      <c r="I25" s="3">
        <v>667739</v>
      </c>
      <c r="J25" s="3">
        <v>645040</v>
      </c>
      <c r="K25" s="3">
        <v>673450</v>
      </c>
    </row>
    <row r="26" spans="1:11" ht="409.5" x14ac:dyDescent="0.3">
      <c r="A26" s="2" t="s">
        <v>55</v>
      </c>
      <c r="B26" s="1" t="s">
        <v>18</v>
      </c>
      <c r="C26" s="1" t="s">
        <v>43</v>
      </c>
      <c r="D26" s="1" t="s">
        <v>36</v>
      </c>
      <c r="E26" s="1" t="s">
        <v>56</v>
      </c>
      <c r="F26" s="1" t="s">
        <v>34</v>
      </c>
      <c r="G26" s="1" t="s">
        <v>32</v>
      </c>
      <c r="H26" s="1" t="s">
        <v>37</v>
      </c>
      <c r="I26" s="3">
        <v>667739</v>
      </c>
      <c r="J26" s="3">
        <v>645040</v>
      </c>
      <c r="K26" s="3">
        <v>673450</v>
      </c>
    </row>
    <row r="27" spans="1:11" ht="375" x14ac:dyDescent="0.3">
      <c r="A27" s="2" t="s">
        <v>57</v>
      </c>
      <c r="B27" s="1" t="s">
        <v>18</v>
      </c>
      <c r="C27" s="1" t="s">
        <v>43</v>
      </c>
      <c r="D27" s="1" t="s">
        <v>36</v>
      </c>
      <c r="E27" s="1" t="s">
        <v>58</v>
      </c>
      <c r="F27" s="1" t="s">
        <v>34</v>
      </c>
      <c r="G27" s="1" t="s">
        <v>32</v>
      </c>
      <c r="H27" s="1" t="s">
        <v>37</v>
      </c>
      <c r="I27" s="3">
        <v>-67723</v>
      </c>
      <c r="J27" s="3">
        <v>-94060</v>
      </c>
      <c r="K27" s="3">
        <v>-97640</v>
      </c>
    </row>
    <row r="28" spans="1:11" ht="409.5" x14ac:dyDescent="0.3">
      <c r="A28" s="2" t="s">
        <v>59</v>
      </c>
      <c r="B28" s="1" t="s">
        <v>18</v>
      </c>
      <c r="C28" s="1" t="s">
        <v>43</v>
      </c>
      <c r="D28" s="1" t="s">
        <v>36</v>
      </c>
      <c r="E28" s="1" t="s">
        <v>60</v>
      </c>
      <c r="F28" s="1" t="s">
        <v>34</v>
      </c>
      <c r="G28" s="1" t="s">
        <v>32</v>
      </c>
      <c r="H28" s="1" t="s">
        <v>37</v>
      </c>
      <c r="I28" s="3">
        <v>-67723</v>
      </c>
      <c r="J28" s="3">
        <v>-94060</v>
      </c>
      <c r="K28" s="3">
        <v>-97640</v>
      </c>
    </row>
    <row r="29" spans="1:11" ht="37.5" x14ac:dyDescent="0.3">
      <c r="A29" s="2" t="s">
        <v>61</v>
      </c>
      <c r="B29" s="1" t="s">
        <v>18</v>
      </c>
      <c r="C29" s="1" t="s">
        <v>62</v>
      </c>
      <c r="D29" s="1" t="s">
        <v>30</v>
      </c>
      <c r="E29" s="1" t="s">
        <v>31</v>
      </c>
      <c r="F29" s="1" t="s">
        <v>30</v>
      </c>
      <c r="G29" s="1" t="s">
        <v>32</v>
      </c>
      <c r="H29" s="1" t="s">
        <v>31</v>
      </c>
      <c r="I29" s="3">
        <v>225000</v>
      </c>
      <c r="J29" s="3">
        <v>225000</v>
      </c>
      <c r="K29" s="3">
        <v>225000</v>
      </c>
    </row>
    <row r="30" spans="1:11" ht="56.25" x14ac:dyDescent="0.3">
      <c r="A30" s="2" t="s">
        <v>63</v>
      </c>
      <c r="B30" s="1" t="s">
        <v>18</v>
      </c>
      <c r="C30" s="1" t="s">
        <v>62</v>
      </c>
      <c r="D30" s="1" t="s">
        <v>34</v>
      </c>
      <c r="E30" s="1" t="s">
        <v>31</v>
      </c>
      <c r="F30" s="1" t="s">
        <v>30</v>
      </c>
      <c r="G30" s="1" t="s">
        <v>32</v>
      </c>
      <c r="H30" s="1" t="s">
        <v>37</v>
      </c>
      <c r="I30" s="3">
        <v>14000</v>
      </c>
      <c r="J30" s="3">
        <v>14000</v>
      </c>
      <c r="K30" s="3">
        <v>14000</v>
      </c>
    </row>
    <row r="31" spans="1:11" ht="225" x14ac:dyDescent="0.3">
      <c r="A31" s="2" t="s">
        <v>64</v>
      </c>
      <c r="B31" s="1" t="s">
        <v>18</v>
      </c>
      <c r="C31" s="1" t="s">
        <v>62</v>
      </c>
      <c r="D31" s="1" t="s">
        <v>34</v>
      </c>
      <c r="E31" s="1" t="s">
        <v>41</v>
      </c>
      <c r="F31" s="1" t="s">
        <v>27</v>
      </c>
      <c r="G31" s="1" t="s">
        <v>32</v>
      </c>
      <c r="H31" s="1" t="s">
        <v>37</v>
      </c>
      <c r="I31" s="3">
        <v>14000</v>
      </c>
      <c r="J31" s="3">
        <v>14000</v>
      </c>
      <c r="K31" s="3">
        <v>14000</v>
      </c>
    </row>
    <row r="32" spans="1:11" ht="18.75" x14ac:dyDescent="0.3">
      <c r="A32" s="2" t="s">
        <v>65</v>
      </c>
      <c r="B32" s="1" t="s">
        <v>18</v>
      </c>
      <c r="C32" s="1" t="s">
        <v>62</v>
      </c>
      <c r="D32" s="1" t="s">
        <v>62</v>
      </c>
      <c r="E32" s="1" t="s">
        <v>31</v>
      </c>
      <c r="F32" s="1" t="s">
        <v>30</v>
      </c>
      <c r="G32" s="1" t="s">
        <v>32</v>
      </c>
      <c r="H32" s="1" t="s">
        <v>37</v>
      </c>
      <c r="I32" s="3">
        <v>211000</v>
      </c>
      <c r="J32" s="3">
        <v>211000</v>
      </c>
      <c r="K32" s="3">
        <v>211000</v>
      </c>
    </row>
    <row r="33" spans="1:11" ht="37.5" x14ac:dyDescent="0.3">
      <c r="A33" s="2" t="s">
        <v>66</v>
      </c>
      <c r="B33" s="1" t="s">
        <v>18</v>
      </c>
      <c r="C33" s="1" t="s">
        <v>62</v>
      </c>
      <c r="D33" s="1" t="s">
        <v>62</v>
      </c>
      <c r="E33" s="1" t="s">
        <v>41</v>
      </c>
      <c r="F33" s="1" t="s">
        <v>30</v>
      </c>
      <c r="G33" s="1" t="s">
        <v>32</v>
      </c>
      <c r="H33" s="1" t="s">
        <v>37</v>
      </c>
      <c r="I33" s="3">
        <v>9000</v>
      </c>
      <c r="J33" s="3">
        <v>9000</v>
      </c>
      <c r="K33" s="3">
        <v>9000</v>
      </c>
    </row>
    <row r="34" spans="1:11" ht="168.75" x14ac:dyDescent="0.3">
      <c r="A34" s="2" t="s">
        <v>67</v>
      </c>
      <c r="B34" s="1" t="s">
        <v>18</v>
      </c>
      <c r="C34" s="1" t="s">
        <v>62</v>
      </c>
      <c r="D34" s="1" t="s">
        <v>62</v>
      </c>
      <c r="E34" s="1" t="s">
        <v>68</v>
      </c>
      <c r="F34" s="1" t="s">
        <v>27</v>
      </c>
      <c r="G34" s="1" t="s">
        <v>32</v>
      </c>
      <c r="H34" s="1" t="s">
        <v>37</v>
      </c>
      <c r="I34" s="3">
        <v>9000</v>
      </c>
      <c r="J34" s="3">
        <v>9000</v>
      </c>
      <c r="K34" s="3">
        <v>9000</v>
      </c>
    </row>
    <row r="35" spans="1:11" ht="37.5" x14ac:dyDescent="0.3">
      <c r="A35" s="2" t="s">
        <v>69</v>
      </c>
      <c r="B35" s="1" t="s">
        <v>18</v>
      </c>
      <c r="C35" s="1" t="s">
        <v>62</v>
      </c>
      <c r="D35" s="1" t="s">
        <v>62</v>
      </c>
      <c r="E35" s="1" t="s">
        <v>70</v>
      </c>
      <c r="F35" s="1" t="s">
        <v>30</v>
      </c>
      <c r="G35" s="1" t="s">
        <v>32</v>
      </c>
      <c r="H35" s="1" t="s">
        <v>37</v>
      </c>
      <c r="I35" s="3">
        <v>202000</v>
      </c>
      <c r="J35" s="3">
        <v>202000</v>
      </c>
      <c r="K35" s="3">
        <v>202000</v>
      </c>
    </row>
    <row r="36" spans="1:11" ht="168.75" x14ac:dyDescent="0.3">
      <c r="A36" s="2" t="s">
        <v>71</v>
      </c>
      <c r="B36" s="1" t="s">
        <v>18</v>
      </c>
      <c r="C36" s="1" t="s">
        <v>62</v>
      </c>
      <c r="D36" s="1" t="s">
        <v>62</v>
      </c>
      <c r="E36" s="1" t="s">
        <v>72</v>
      </c>
      <c r="F36" s="1" t="s">
        <v>27</v>
      </c>
      <c r="G36" s="1" t="s">
        <v>32</v>
      </c>
      <c r="H36" s="1" t="s">
        <v>37</v>
      </c>
      <c r="I36" s="3">
        <v>202000</v>
      </c>
      <c r="J36" s="3">
        <v>202000</v>
      </c>
      <c r="K36" s="3">
        <v>202000</v>
      </c>
    </row>
    <row r="37" spans="1:11" ht="56.25" x14ac:dyDescent="0.3">
      <c r="A37" s="2" t="s">
        <v>73</v>
      </c>
      <c r="B37" s="1" t="s">
        <v>18</v>
      </c>
      <c r="C37" s="1" t="s">
        <v>74</v>
      </c>
      <c r="D37" s="1" t="s">
        <v>30</v>
      </c>
      <c r="E37" s="1" t="s">
        <v>31</v>
      </c>
      <c r="F37" s="1" t="s">
        <v>30</v>
      </c>
      <c r="G37" s="1" t="s">
        <v>32</v>
      </c>
      <c r="H37" s="1" t="s">
        <v>31</v>
      </c>
      <c r="I37" s="3">
        <v>800</v>
      </c>
      <c r="J37" s="3">
        <v>800</v>
      </c>
      <c r="K37" s="3">
        <v>800</v>
      </c>
    </row>
    <row r="38" spans="1:11" ht="225" x14ac:dyDescent="0.3">
      <c r="A38" s="2" t="s">
        <v>75</v>
      </c>
      <c r="B38" s="1" t="s">
        <v>18</v>
      </c>
      <c r="C38" s="1" t="s">
        <v>74</v>
      </c>
      <c r="D38" s="1" t="s">
        <v>76</v>
      </c>
      <c r="E38" s="1" t="s">
        <v>31</v>
      </c>
      <c r="F38" s="1" t="s">
        <v>34</v>
      </c>
      <c r="G38" s="1" t="s">
        <v>32</v>
      </c>
      <c r="H38" s="1" t="s">
        <v>37</v>
      </c>
      <c r="I38" s="3">
        <v>800</v>
      </c>
      <c r="J38" s="3">
        <v>800</v>
      </c>
      <c r="K38" s="3">
        <v>800</v>
      </c>
    </row>
    <row r="39" spans="1:11" ht="356.25" x14ac:dyDescent="0.3">
      <c r="A39" s="2" t="s">
        <v>77</v>
      </c>
      <c r="B39" s="1" t="s">
        <v>18</v>
      </c>
      <c r="C39" s="1" t="s">
        <v>74</v>
      </c>
      <c r="D39" s="1" t="s">
        <v>76</v>
      </c>
      <c r="E39" s="1" t="s">
        <v>78</v>
      </c>
      <c r="F39" s="1" t="s">
        <v>34</v>
      </c>
      <c r="G39" s="1" t="s">
        <v>32</v>
      </c>
      <c r="H39" s="1" t="s">
        <v>37</v>
      </c>
      <c r="I39" s="3">
        <v>800</v>
      </c>
      <c r="J39" s="3">
        <v>800</v>
      </c>
      <c r="K39" s="3">
        <v>800</v>
      </c>
    </row>
    <row r="40" spans="1:11" ht="225" x14ac:dyDescent="0.3">
      <c r="A40" s="2" t="s">
        <v>79</v>
      </c>
      <c r="B40" s="1" t="s">
        <v>18</v>
      </c>
      <c r="C40" s="1" t="s">
        <v>28</v>
      </c>
      <c r="D40" s="1" t="s">
        <v>30</v>
      </c>
      <c r="E40" s="1" t="s">
        <v>31</v>
      </c>
      <c r="F40" s="1" t="s">
        <v>30</v>
      </c>
      <c r="G40" s="1" t="s">
        <v>32</v>
      </c>
      <c r="H40" s="1" t="s">
        <v>31</v>
      </c>
      <c r="I40" s="3">
        <v>622057.43999999994</v>
      </c>
      <c r="J40" s="3">
        <v>622057.43999999994</v>
      </c>
      <c r="K40" s="3">
        <v>622057.43999999994</v>
      </c>
    </row>
    <row r="41" spans="1:11" ht="409.5" x14ac:dyDescent="0.3">
      <c r="A41" s="2" t="s">
        <v>80</v>
      </c>
      <c r="B41" s="1" t="s">
        <v>18</v>
      </c>
      <c r="C41" s="1" t="s">
        <v>28</v>
      </c>
      <c r="D41" s="1" t="s">
        <v>81</v>
      </c>
      <c r="E41" s="1" t="s">
        <v>31</v>
      </c>
      <c r="F41" s="1" t="s">
        <v>30</v>
      </c>
      <c r="G41" s="1" t="s">
        <v>32</v>
      </c>
      <c r="H41" s="1" t="s">
        <v>82</v>
      </c>
      <c r="I41" s="3">
        <v>596065.43999999994</v>
      </c>
      <c r="J41" s="3">
        <v>596065.43999999994</v>
      </c>
      <c r="K41" s="3">
        <v>596065.43999999994</v>
      </c>
    </row>
    <row r="42" spans="1:11" ht="409.5" x14ac:dyDescent="0.3">
      <c r="A42" s="2" t="s">
        <v>83</v>
      </c>
      <c r="B42" s="1" t="s">
        <v>18</v>
      </c>
      <c r="C42" s="1" t="s">
        <v>28</v>
      </c>
      <c r="D42" s="1" t="s">
        <v>81</v>
      </c>
      <c r="E42" s="1" t="s">
        <v>78</v>
      </c>
      <c r="F42" s="1" t="s">
        <v>30</v>
      </c>
      <c r="G42" s="1" t="s">
        <v>32</v>
      </c>
      <c r="H42" s="1" t="s">
        <v>82</v>
      </c>
      <c r="I42" s="3">
        <v>414000</v>
      </c>
      <c r="J42" s="3">
        <v>414000</v>
      </c>
      <c r="K42" s="3">
        <v>414000</v>
      </c>
    </row>
    <row r="43" spans="1:11" ht="375" x14ac:dyDescent="0.3">
      <c r="A43" s="2" t="s">
        <v>84</v>
      </c>
      <c r="B43" s="1" t="s">
        <v>18</v>
      </c>
      <c r="C43" s="1" t="s">
        <v>28</v>
      </c>
      <c r="D43" s="1" t="s">
        <v>81</v>
      </c>
      <c r="E43" s="1" t="s">
        <v>85</v>
      </c>
      <c r="F43" s="1" t="s">
        <v>27</v>
      </c>
      <c r="G43" s="1" t="s">
        <v>32</v>
      </c>
      <c r="H43" s="1" t="s">
        <v>82</v>
      </c>
      <c r="I43" s="3">
        <v>414000</v>
      </c>
      <c r="J43" s="3">
        <v>414000</v>
      </c>
      <c r="K43" s="3">
        <v>414000</v>
      </c>
    </row>
    <row r="44" spans="1:11" ht="409.5" x14ac:dyDescent="0.3">
      <c r="A44" s="2" t="s">
        <v>86</v>
      </c>
      <c r="B44" s="1" t="s">
        <v>18</v>
      </c>
      <c r="C44" s="1" t="s">
        <v>28</v>
      </c>
      <c r="D44" s="1" t="s">
        <v>81</v>
      </c>
      <c r="E44" s="1" t="s">
        <v>41</v>
      </c>
      <c r="F44" s="1" t="s">
        <v>30</v>
      </c>
      <c r="G44" s="1" t="s">
        <v>32</v>
      </c>
      <c r="H44" s="1" t="s">
        <v>82</v>
      </c>
      <c r="I44" s="3">
        <v>182065.44</v>
      </c>
      <c r="J44" s="3">
        <v>182065.44</v>
      </c>
      <c r="K44" s="3">
        <v>182065.44</v>
      </c>
    </row>
    <row r="45" spans="1:11" ht="337.5" x14ac:dyDescent="0.3">
      <c r="A45" s="2" t="s">
        <v>87</v>
      </c>
      <c r="B45" s="1" t="s">
        <v>18</v>
      </c>
      <c r="C45" s="1" t="s">
        <v>28</v>
      </c>
      <c r="D45" s="1" t="s">
        <v>81</v>
      </c>
      <c r="E45" s="1" t="s">
        <v>88</v>
      </c>
      <c r="F45" s="1" t="s">
        <v>27</v>
      </c>
      <c r="G45" s="1" t="s">
        <v>32</v>
      </c>
      <c r="H45" s="1" t="s">
        <v>82</v>
      </c>
      <c r="I45" s="3">
        <v>182065.44</v>
      </c>
      <c r="J45" s="3">
        <v>182065.44</v>
      </c>
      <c r="K45" s="3">
        <v>182065.44</v>
      </c>
    </row>
    <row r="46" spans="1:11" ht="375" x14ac:dyDescent="0.3">
      <c r="A46" s="2" t="s">
        <v>89</v>
      </c>
      <c r="B46" s="1" t="s">
        <v>18</v>
      </c>
      <c r="C46" s="1" t="s">
        <v>28</v>
      </c>
      <c r="D46" s="1" t="s">
        <v>90</v>
      </c>
      <c r="E46" s="1" t="s">
        <v>31</v>
      </c>
      <c r="F46" s="1" t="s">
        <v>30</v>
      </c>
      <c r="G46" s="1" t="s">
        <v>32</v>
      </c>
      <c r="H46" s="1" t="s">
        <v>82</v>
      </c>
      <c r="I46" s="3">
        <v>25992</v>
      </c>
      <c r="J46" s="3">
        <v>25992</v>
      </c>
      <c r="K46" s="3">
        <v>25992</v>
      </c>
    </row>
    <row r="47" spans="1:11" ht="409.5" x14ac:dyDescent="0.3">
      <c r="A47" s="2" t="s">
        <v>91</v>
      </c>
      <c r="B47" s="1" t="s">
        <v>18</v>
      </c>
      <c r="C47" s="1" t="s">
        <v>28</v>
      </c>
      <c r="D47" s="1" t="s">
        <v>90</v>
      </c>
      <c r="E47" s="1" t="s">
        <v>92</v>
      </c>
      <c r="F47" s="1" t="s">
        <v>30</v>
      </c>
      <c r="G47" s="1" t="s">
        <v>32</v>
      </c>
      <c r="H47" s="1" t="s">
        <v>82</v>
      </c>
      <c r="I47" s="3">
        <v>25992</v>
      </c>
      <c r="J47" s="3">
        <v>25992</v>
      </c>
      <c r="K47" s="3">
        <v>25992</v>
      </c>
    </row>
    <row r="48" spans="1:11" ht="409.5" x14ac:dyDescent="0.3">
      <c r="A48" s="2" t="s">
        <v>93</v>
      </c>
      <c r="B48" s="1" t="s">
        <v>18</v>
      </c>
      <c r="C48" s="1" t="s">
        <v>28</v>
      </c>
      <c r="D48" s="1" t="s">
        <v>90</v>
      </c>
      <c r="E48" s="1" t="s">
        <v>92</v>
      </c>
      <c r="F48" s="1" t="s">
        <v>27</v>
      </c>
      <c r="G48" s="1" t="s">
        <v>32</v>
      </c>
      <c r="H48" s="1" t="s">
        <v>82</v>
      </c>
      <c r="I48" s="3">
        <v>25992</v>
      </c>
      <c r="J48" s="3">
        <v>25992</v>
      </c>
      <c r="K48" s="3">
        <v>25992</v>
      </c>
    </row>
  </sheetData>
  <mergeCells count="13">
    <mergeCell ref="A2:K4"/>
    <mergeCell ref="J11:J12"/>
    <mergeCell ref="K11:K12"/>
    <mergeCell ref="A6:K6"/>
    <mergeCell ref="A7:K7"/>
    <mergeCell ref="A8:K8"/>
    <mergeCell ref="A9:K9"/>
    <mergeCell ref="A10:A12"/>
    <mergeCell ref="B10:H10"/>
    <mergeCell ref="I10:K10"/>
    <mergeCell ref="B11:F11"/>
    <mergeCell ref="G11:H11"/>
    <mergeCell ref="I11:I12"/>
  </mergeCells>
  <pageMargins left="0.39370078740157483" right="0.78740157480314965" top="0.78740157480314965" bottom="0.78740157480314965" header="0" footer="0.39370078740157483"/>
  <pageSetup paperSize="9" scale="60" pageOrder="overThenDown" orientation="portrait" horizontalDpi="300" verticalDpi="300" r:id="rId1"/>
  <headerFooter alignWithMargins="0">
    <oddFooter>&amp;C&amp;L&amp;P&amp;R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Sheet0</vt:lpstr>
      <vt:lpstr>__bookmark_1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Budg7</cp:lastModifiedBy>
  <cp:lastPrinted>2024-12-16T04:00:35Z</cp:lastPrinted>
  <dcterms:created xsi:type="dcterms:W3CDTF">2024-10-31T09:16:23Z</dcterms:created>
  <dcterms:modified xsi:type="dcterms:W3CDTF">2025-03-19T06:39:44Z</dcterms:modified>
</cp:coreProperties>
</file>